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7-18\Web Facts Fall 2017\Enrollment\"/>
    </mc:Choice>
  </mc:AlternateContent>
  <bookViews>
    <workbookView xWindow="0" yWindow="0" windowWidth="21840" windowHeight="9105"/>
  </bookViews>
  <sheets>
    <sheet name="Table 4 HC Fall 2017" sheetId="1" r:id="rId1"/>
  </sheets>
  <definedNames>
    <definedName name="_xlnm.Print_Titles" localSheetId="0">'Table 4 HC Fall 2017'!$1:$7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4" i="1" l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8" i="1"/>
  <c r="P68" i="1"/>
  <c r="O68" i="1"/>
  <c r="Q67" i="1"/>
  <c r="P67" i="1"/>
  <c r="O67" i="1"/>
  <c r="Q66" i="1"/>
  <c r="P66" i="1"/>
  <c r="O66" i="1"/>
  <c r="Q64" i="1"/>
  <c r="P64" i="1"/>
  <c r="O64" i="1"/>
  <c r="Q63" i="1"/>
  <c r="P63" i="1"/>
  <c r="O63" i="1"/>
  <c r="Q62" i="1"/>
  <c r="P62" i="1"/>
  <c r="O62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3" i="1"/>
  <c r="P53" i="1"/>
  <c r="O53" i="1"/>
  <c r="Q52" i="1"/>
  <c r="P52" i="1"/>
  <c r="O52" i="1"/>
  <c r="Q51" i="1"/>
  <c r="P51" i="1"/>
  <c r="O51" i="1"/>
  <c r="Q49" i="1"/>
  <c r="P49" i="1"/>
  <c r="O49" i="1"/>
  <c r="Q48" i="1"/>
  <c r="P48" i="1"/>
  <c r="O48" i="1"/>
  <c r="Q47" i="1"/>
  <c r="P47" i="1"/>
  <c r="O47" i="1"/>
  <c r="Q45" i="1"/>
  <c r="P45" i="1"/>
  <c r="O45" i="1"/>
  <c r="Q44" i="1"/>
  <c r="P44" i="1"/>
  <c r="O44" i="1"/>
  <c r="Q43" i="1"/>
  <c r="P43" i="1"/>
  <c r="O43" i="1"/>
  <c r="Q42" i="1"/>
  <c r="P42" i="1"/>
  <c r="O42" i="1"/>
  <c r="Q40" i="1"/>
  <c r="P40" i="1"/>
  <c r="O40" i="1"/>
  <c r="Q39" i="1"/>
  <c r="P39" i="1"/>
  <c r="O39" i="1"/>
  <c r="Q37" i="1"/>
  <c r="P37" i="1"/>
  <c r="O37" i="1"/>
  <c r="Q36" i="1"/>
  <c r="P36" i="1"/>
  <c r="O36" i="1"/>
  <c r="Q35" i="1"/>
  <c r="P35" i="1"/>
  <c r="O35" i="1"/>
  <c r="Q33" i="1"/>
  <c r="P33" i="1"/>
  <c r="O33" i="1"/>
  <c r="Q32" i="1"/>
  <c r="P32" i="1"/>
  <c r="O32" i="1"/>
  <c r="Q30" i="1"/>
  <c r="P30" i="1"/>
  <c r="O30" i="1"/>
  <c r="Q29" i="1"/>
  <c r="P29" i="1"/>
  <c r="O29" i="1"/>
  <c r="Q28" i="1"/>
  <c r="P28" i="1"/>
  <c r="O28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</calcChain>
</file>

<file path=xl/sharedStrings.xml><?xml version="1.0" encoding="utf-8"?>
<sst xmlns="http://schemas.openxmlformats.org/spreadsheetml/2006/main" count="351" uniqueCount="39">
  <si>
    <t>Factbook Table 4</t>
  </si>
  <si>
    <t>Headcount Enrollment by School, Education Level, and Residency</t>
  </si>
  <si>
    <t>Fall 2017</t>
  </si>
  <si>
    <t>Undergraduate</t>
  </si>
  <si>
    <t>Graduate</t>
  </si>
  <si>
    <t xml:space="preserve">Professional </t>
  </si>
  <si>
    <t>Grand Total</t>
  </si>
  <si>
    <t>College/
School</t>
  </si>
  <si>
    <t>Location/Degree Status</t>
  </si>
  <si>
    <t>Non-Residents</t>
  </si>
  <si>
    <t>North Carolina 
Residents</t>
  </si>
  <si>
    <t>Total</t>
  </si>
  <si>
    <t>Arts &amp; Sciences</t>
  </si>
  <si>
    <t>On-Campus/Degree-Seeking</t>
  </si>
  <si>
    <t>-</t>
  </si>
  <si>
    <t>On-Campus/Non-Degree-Seeking</t>
  </si>
  <si>
    <t>Off-Campus/Degree-Seeking</t>
  </si>
  <si>
    <t>Off-Campus/Non-Degree-Seeking</t>
  </si>
  <si>
    <t>Inter-Institutional Visitors</t>
  </si>
  <si>
    <t>School Subtotal</t>
  </si>
  <si>
    <t>Business</t>
  </si>
  <si>
    <t>Education</t>
  </si>
  <si>
    <t>Government</t>
  </si>
  <si>
    <t>Graduate School</t>
  </si>
  <si>
    <t>Information &amp; Library Science</t>
  </si>
  <si>
    <t>Law</t>
  </si>
  <si>
    <t>Media and Journalism</t>
  </si>
  <si>
    <t>Social Work</t>
  </si>
  <si>
    <t>Dentistry</t>
  </si>
  <si>
    <t>Medicine</t>
  </si>
  <si>
    <t>Allied Health:On-Campus/Degree-Seeking</t>
  </si>
  <si>
    <t>Allied Health:On-Campus/Non-Degree-Seeking</t>
  </si>
  <si>
    <t>Allied Health:Off-Campus/Degree-Seeking</t>
  </si>
  <si>
    <t>Nursing</t>
  </si>
  <si>
    <t>Pharmacy</t>
  </si>
  <si>
    <t>Public Health</t>
  </si>
  <si>
    <r>
      <t xml:space="preserve">Source: </t>
    </r>
    <r>
      <rPr>
        <sz val="10"/>
        <color rgb="FF000000"/>
        <rFont val="Calibri"/>
        <family val="2"/>
      </rPr>
      <t>CampusSolutions as of fall of 2017</t>
    </r>
  </si>
  <si>
    <t>wgj</t>
  </si>
  <si>
    <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Assessment (OIRA), July 10,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</si>
</sst>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horizontal="right" vertical="center" wrapText="1" indent="1"/>
    </xf>
    <xf numFmtId="3" fontId="2" fillId="2" borderId="0" xfId="0" applyNumberFormat="1" applyFont="1" applyFill="1" applyBorder="1" applyAlignment="1">
      <alignment horizontal="right" vertical="center" wrapText="1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wrapText="1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right" vertical="center" indent="1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3" fontId="1" fillId="0" borderId="3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1314609</xdr:colOff>
      <xdr:row>0</xdr:row>
      <xdr:rowOff>506012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959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showGridLines="0" tabSelected="1" zoomScaleNormal="100" workbookViewId="0">
      <selection activeCell="A2" sqref="A2"/>
    </sheetView>
  </sheetViews>
  <sheetFormatPr defaultRowHeight="15" customHeight="1" x14ac:dyDescent="0.25"/>
  <cols>
    <col min="1" max="1" width="7.7109375" style="52" customWidth="1"/>
    <col min="2" max="2" width="36.7109375" style="2" customWidth="1"/>
    <col min="3" max="4" width="10.140625" style="2" customWidth="1"/>
    <col min="5" max="5" width="10.140625" style="3" customWidth="1"/>
    <col min="6" max="6" width="0.85546875" style="2" customWidth="1"/>
    <col min="7" max="8" width="10.140625" style="2" customWidth="1"/>
    <col min="9" max="9" width="10.140625" style="3" customWidth="1"/>
    <col min="10" max="10" width="0.85546875" style="2" customWidth="1"/>
    <col min="11" max="12" width="10.140625" style="2" customWidth="1"/>
    <col min="13" max="13" width="10.140625" style="3" customWidth="1"/>
    <col min="14" max="14" width="0.85546875" style="2" customWidth="1"/>
    <col min="15" max="16" width="10.140625" style="4" customWidth="1"/>
    <col min="17" max="17" width="10.140625" style="5" customWidth="1"/>
    <col min="18" max="16384" width="9.140625" style="2"/>
  </cols>
  <sheetData>
    <row r="1" spans="1:17" ht="41.1" customHeight="1" x14ac:dyDescent="0.25">
      <c r="A1" s="1" t="s">
        <v>0</v>
      </c>
    </row>
    <row r="2" spans="1:17" ht="15" customHeight="1" x14ac:dyDescent="0.25">
      <c r="A2" s="1"/>
    </row>
    <row r="3" spans="1:17" ht="21" customHeight="1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1" customHeight="1" x14ac:dyDescent="0.2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ht="15" customHeight="1" x14ac:dyDescent="0.25">
      <c r="A6" s="6"/>
      <c r="B6" s="6"/>
      <c r="C6" s="54" t="s">
        <v>3</v>
      </c>
      <c r="D6" s="54"/>
      <c r="E6" s="54"/>
      <c r="F6" s="7"/>
      <c r="G6" s="54" t="s">
        <v>4</v>
      </c>
      <c r="H6" s="54"/>
      <c r="I6" s="54"/>
      <c r="J6" s="8"/>
      <c r="K6" s="54" t="s">
        <v>5</v>
      </c>
      <c r="L6" s="54"/>
      <c r="M6" s="54"/>
      <c r="N6" s="8"/>
      <c r="O6" s="54" t="s">
        <v>6</v>
      </c>
      <c r="P6" s="54"/>
      <c r="Q6" s="54"/>
    </row>
    <row r="7" spans="1:17" ht="45" customHeight="1" x14ac:dyDescent="0.25">
      <c r="A7" s="9" t="s">
        <v>7</v>
      </c>
      <c r="B7" s="10" t="s">
        <v>8</v>
      </c>
      <c r="C7" s="11" t="s">
        <v>9</v>
      </c>
      <c r="D7" s="11" t="s">
        <v>10</v>
      </c>
      <c r="E7" s="10" t="s">
        <v>11</v>
      </c>
      <c r="F7" s="10"/>
      <c r="G7" s="11" t="s">
        <v>9</v>
      </c>
      <c r="H7" s="11" t="s">
        <v>10</v>
      </c>
      <c r="I7" s="10" t="s">
        <v>11</v>
      </c>
      <c r="J7" s="10"/>
      <c r="K7" s="11" t="s">
        <v>9</v>
      </c>
      <c r="L7" s="11" t="s">
        <v>10</v>
      </c>
      <c r="M7" s="10" t="s">
        <v>11</v>
      </c>
      <c r="N7" s="10"/>
      <c r="O7" s="12" t="s">
        <v>9</v>
      </c>
      <c r="P7" s="12" t="s">
        <v>10</v>
      </c>
      <c r="Q7" s="13" t="s">
        <v>11</v>
      </c>
    </row>
    <row r="8" spans="1:17" ht="15" customHeight="1" x14ac:dyDescent="0.25">
      <c r="A8" s="14" t="s">
        <v>12</v>
      </c>
      <c r="B8" s="15"/>
      <c r="C8" s="16"/>
      <c r="D8" s="16"/>
      <c r="E8" s="15"/>
      <c r="F8" s="15"/>
      <c r="G8" s="16"/>
      <c r="H8" s="16"/>
      <c r="I8" s="15"/>
      <c r="J8" s="15"/>
      <c r="K8" s="16"/>
      <c r="L8" s="16"/>
      <c r="M8" s="15"/>
      <c r="N8" s="15"/>
      <c r="O8" s="17"/>
      <c r="P8" s="17"/>
      <c r="Q8" s="18"/>
    </row>
    <row r="9" spans="1:17" ht="15" customHeight="1" x14ac:dyDescent="0.25">
      <c r="A9" s="19"/>
      <c r="B9" s="20" t="s">
        <v>13</v>
      </c>
      <c r="C9" s="21">
        <v>2861</v>
      </c>
      <c r="D9" s="21">
        <v>13556</v>
      </c>
      <c r="E9" s="22">
        <v>16417</v>
      </c>
      <c r="F9" s="21"/>
      <c r="G9" s="23">
        <v>992</v>
      </c>
      <c r="H9" s="21">
        <v>1012</v>
      </c>
      <c r="I9" s="22">
        <v>2004</v>
      </c>
      <c r="J9" s="21"/>
      <c r="K9" s="23" t="s">
        <v>14</v>
      </c>
      <c r="L9" s="23" t="s">
        <v>14</v>
      </c>
      <c r="M9" s="24" t="s">
        <v>14</v>
      </c>
      <c r="N9" s="21"/>
      <c r="O9" s="21">
        <f t="shared" ref="O9:Q14" si="0">SUM(C9, G9, K9)</f>
        <v>3853</v>
      </c>
      <c r="P9" s="21">
        <f t="shared" si="0"/>
        <v>14568</v>
      </c>
      <c r="Q9" s="22">
        <f t="shared" si="0"/>
        <v>18421</v>
      </c>
    </row>
    <row r="10" spans="1:17" ht="15" customHeight="1" x14ac:dyDescent="0.25">
      <c r="A10" s="19"/>
      <c r="B10" s="25" t="s">
        <v>15</v>
      </c>
      <c r="C10" s="26">
        <v>3</v>
      </c>
      <c r="D10" s="26">
        <v>91</v>
      </c>
      <c r="E10" s="27">
        <v>94</v>
      </c>
      <c r="F10" s="26"/>
      <c r="G10" s="26">
        <v>42</v>
      </c>
      <c r="H10" s="26">
        <v>223</v>
      </c>
      <c r="I10" s="27">
        <v>265</v>
      </c>
      <c r="J10" s="26"/>
      <c r="K10" s="26" t="s">
        <v>14</v>
      </c>
      <c r="L10" s="26" t="s">
        <v>14</v>
      </c>
      <c r="M10" s="27" t="s">
        <v>14</v>
      </c>
      <c r="N10" s="26"/>
      <c r="O10" s="28">
        <f t="shared" si="0"/>
        <v>45</v>
      </c>
      <c r="P10" s="28">
        <f t="shared" si="0"/>
        <v>314</v>
      </c>
      <c r="Q10" s="29">
        <f t="shared" si="0"/>
        <v>359</v>
      </c>
    </row>
    <row r="11" spans="1:17" ht="15" customHeight="1" x14ac:dyDescent="0.25">
      <c r="A11" s="19"/>
      <c r="B11" s="20" t="s">
        <v>16</v>
      </c>
      <c r="C11" s="21" t="s">
        <v>14</v>
      </c>
      <c r="D11" s="21" t="s">
        <v>14</v>
      </c>
      <c r="E11" s="22" t="s">
        <v>14</v>
      </c>
      <c r="F11" s="21"/>
      <c r="G11" s="23">
        <v>26</v>
      </c>
      <c r="H11" s="21">
        <v>6</v>
      </c>
      <c r="I11" s="22">
        <v>32</v>
      </c>
      <c r="J11" s="21"/>
      <c r="K11" s="23" t="s">
        <v>14</v>
      </c>
      <c r="L11" s="23" t="s">
        <v>14</v>
      </c>
      <c r="M11" s="24" t="s">
        <v>14</v>
      </c>
      <c r="N11" s="21"/>
      <c r="O11" s="21">
        <f t="shared" si="0"/>
        <v>26</v>
      </c>
      <c r="P11" s="21">
        <f t="shared" si="0"/>
        <v>6</v>
      </c>
      <c r="Q11" s="22">
        <f t="shared" si="0"/>
        <v>32</v>
      </c>
    </row>
    <row r="12" spans="1:17" ht="15" customHeight="1" x14ac:dyDescent="0.25">
      <c r="A12" s="19"/>
      <c r="B12" s="25" t="s">
        <v>17</v>
      </c>
      <c r="C12" s="26">
        <v>3</v>
      </c>
      <c r="D12" s="26">
        <v>36</v>
      </c>
      <c r="E12" s="27">
        <v>39</v>
      </c>
      <c r="F12" s="26"/>
      <c r="G12" s="26">
        <v>7</v>
      </c>
      <c r="H12" s="26">
        <v>61</v>
      </c>
      <c r="I12" s="27">
        <v>68</v>
      </c>
      <c r="J12" s="26"/>
      <c r="K12" s="26" t="s">
        <v>14</v>
      </c>
      <c r="L12" s="26" t="s">
        <v>14</v>
      </c>
      <c r="M12" s="27" t="s">
        <v>14</v>
      </c>
      <c r="N12" s="26"/>
      <c r="O12" s="28">
        <f t="shared" si="0"/>
        <v>10</v>
      </c>
      <c r="P12" s="28">
        <f t="shared" si="0"/>
        <v>97</v>
      </c>
      <c r="Q12" s="29">
        <f t="shared" si="0"/>
        <v>107</v>
      </c>
    </row>
    <row r="13" spans="1:17" ht="15" customHeight="1" x14ac:dyDescent="0.25">
      <c r="A13" s="19"/>
      <c r="B13" s="20" t="s">
        <v>18</v>
      </c>
      <c r="C13" s="21">
        <v>12</v>
      </c>
      <c r="D13" s="21">
        <v>7</v>
      </c>
      <c r="E13" s="22">
        <v>19</v>
      </c>
      <c r="F13" s="21"/>
      <c r="G13" s="23">
        <v>131</v>
      </c>
      <c r="H13" s="21">
        <v>14</v>
      </c>
      <c r="I13" s="22">
        <v>145</v>
      </c>
      <c r="J13" s="21"/>
      <c r="K13" s="23" t="s">
        <v>14</v>
      </c>
      <c r="L13" s="23" t="s">
        <v>14</v>
      </c>
      <c r="M13" s="24" t="s">
        <v>14</v>
      </c>
      <c r="N13" s="21"/>
      <c r="O13" s="21">
        <f t="shared" si="0"/>
        <v>143</v>
      </c>
      <c r="P13" s="21">
        <f t="shared" si="0"/>
        <v>21</v>
      </c>
      <c r="Q13" s="22">
        <f t="shared" si="0"/>
        <v>164</v>
      </c>
    </row>
    <row r="14" spans="1:17" s="3" customFormat="1" ht="15" customHeight="1" x14ac:dyDescent="0.25">
      <c r="A14" s="19"/>
      <c r="B14" s="30" t="s">
        <v>19</v>
      </c>
      <c r="C14" s="22">
        <v>2879</v>
      </c>
      <c r="D14" s="22">
        <v>13690</v>
      </c>
      <c r="E14" s="22">
        <v>16569</v>
      </c>
      <c r="F14" s="22"/>
      <c r="G14" s="22">
        <v>1198</v>
      </c>
      <c r="H14" s="22">
        <v>1316</v>
      </c>
      <c r="I14" s="22">
        <v>2514</v>
      </c>
      <c r="J14" s="22"/>
      <c r="K14" s="24" t="s">
        <v>14</v>
      </c>
      <c r="L14" s="24" t="s">
        <v>14</v>
      </c>
      <c r="M14" s="24" t="s">
        <v>14</v>
      </c>
      <c r="N14" s="22"/>
      <c r="O14" s="22">
        <f t="shared" si="0"/>
        <v>4077</v>
      </c>
      <c r="P14" s="22">
        <f t="shared" si="0"/>
        <v>15006</v>
      </c>
      <c r="Q14" s="22">
        <f t="shared" si="0"/>
        <v>19083</v>
      </c>
    </row>
    <row r="15" spans="1:17" s="3" customFormat="1" ht="15" customHeight="1" x14ac:dyDescent="0.25">
      <c r="A15" s="19" t="s">
        <v>20</v>
      </c>
      <c r="B15" s="30"/>
      <c r="C15" s="22"/>
      <c r="D15" s="22"/>
      <c r="E15" s="22"/>
      <c r="F15" s="22"/>
      <c r="G15" s="22"/>
      <c r="H15" s="22"/>
      <c r="I15" s="22"/>
      <c r="J15" s="22"/>
      <c r="K15" s="24"/>
      <c r="L15" s="24"/>
      <c r="M15" s="24"/>
      <c r="N15" s="22"/>
      <c r="O15" s="22"/>
      <c r="P15" s="22"/>
      <c r="Q15" s="22"/>
    </row>
    <row r="16" spans="1:17" ht="15" customHeight="1" x14ac:dyDescent="0.25">
      <c r="A16" s="19"/>
      <c r="B16" s="20" t="s">
        <v>13</v>
      </c>
      <c r="C16" s="21">
        <v>214</v>
      </c>
      <c r="D16" s="21">
        <v>388</v>
      </c>
      <c r="E16" s="22">
        <v>602</v>
      </c>
      <c r="F16" s="21"/>
      <c r="G16" s="23">
        <v>534</v>
      </c>
      <c r="H16" s="21">
        <v>254</v>
      </c>
      <c r="I16" s="22">
        <v>788</v>
      </c>
      <c r="J16" s="21"/>
      <c r="K16" s="23" t="s">
        <v>14</v>
      </c>
      <c r="L16" s="23" t="s">
        <v>14</v>
      </c>
      <c r="M16" s="24" t="s">
        <v>14</v>
      </c>
      <c r="N16" s="21"/>
      <c r="O16" s="21">
        <f t="shared" ref="O16:Q20" si="1">SUM(C16, G16, K16)</f>
        <v>748</v>
      </c>
      <c r="P16" s="21">
        <f t="shared" si="1"/>
        <v>642</v>
      </c>
      <c r="Q16" s="22">
        <f t="shared" si="1"/>
        <v>1390</v>
      </c>
    </row>
    <row r="17" spans="1:17" ht="15" customHeight="1" x14ac:dyDescent="0.25">
      <c r="A17" s="19"/>
      <c r="B17" s="25" t="s">
        <v>16</v>
      </c>
      <c r="C17" s="26" t="s">
        <v>14</v>
      </c>
      <c r="D17" s="26" t="s">
        <v>14</v>
      </c>
      <c r="E17" s="27" t="s">
        <v>14</v>
      </c>
      <c r="F17" s="26"/>
      <c r="G17" s="26">
        <v>1417</v>
      </c>
      <c r="H17" s="26">
        <v>3</v>
      </c>
      <c r="I17" s="27">
        <v>1420</v>
      </c>
      <c r="J17" s="26"/>
      <c r="K17" s="26" t="s">
        <v>14</v>
      </c>
      <c r="L17" s="26" t="s">
        <v>14</v>
      </c>
      <c r="M17" s="27" t="s">
        <v>14</v>
      </c>
      <c r="N17" s="26"/>
      <c r="O17" s="28">
        <f t="shared" si="1"/>
        <v>1417</v>
      </c>
      <c r="P17" s="28">
        <f t="shared" si="1"/>
        <v>3</v>
      </c>
      <c r="Q17" s="29">
        <f t="shared" si="1"/>
        <v>1420</v>
      </c>
    </row>
    <row r="18" spans="1:17" ht="15" customHeight="1" x14ac:dyDescent="0.25">
      <c r="A18" s="19"/>
      <c r="B18" s="20" t="s">
        <v>17</v>
      </c>
      <c r="C18" s="21" t="s">
        <v>14</v>
      </c>
      <c r="D18" s="21" t="s">
        <v>14</v>
      </c>
      <c r="E18" s="22" t="s">
        <v>14</v>
      </c>
      <c r="F18" s="21"/>
      <c r="G18" s="23">
        <v>5</v>
      </c>
      <c r="H18" s="21" t="s">
        <v>14</v>
      </c>
      <c r="I18" s="22">
        <v>5</v>
      </c>
      <c r="J18" s="21"/>
      <c r="K18" s="23" t="s">
        <v>14</v>
      </c>
      <c r="L18" s="23" t="s">
        <v>14</v>
      </c>
      <c r="M18" s="24" t="s">
        <v>14</v>
      </c>
      <c r="N18" s="21"/>
      <c r="O18" s="21">
        <f t="shared" si="1"/>
        <v>5</v>
      </c>
      <c r="P18" s="21">
        <f t="shared" si="1"/>
        <v>0</v>
      </c>
      <c r="Q18" s="22">
        <f t="shared" si="1"/>
        <v>5</v>
      </c>
    </row>
    <row r="19" spans="1:17" ht="15" customHeight="1" x14ac:dyDescent="0.25">
      <c r="A19" s="19"/>
      <c r="B19" s="25" t="s">
        <v>18</v>
      </c>
      <c r="C19" s="26" t="s">
        <v>14</v>
      </c>
      <c r="D19" s="26" t="s">
        <v>14</v>
      </c>
      <c r="E19" s="27" t="s">
        <v>14</v>
      </c>
      <c r="F19" s="26"/>
      <c r="G19" s="26">
        <v>6</v>
      </c>
      <c r="H19" s="26" t="s">
        <v>14</v>
      </c>
      <c r="I19" s="27">
        <v>6</v>
      </c>
      <c r="J19" s="26"/>
      <c r="K19" s="26" t="s">
        <v>14</v>
      </c>
      <c r="L19" s="26" t="s">
        <v>14</v>
      </c>
      <c r="M19" s="27" t="s">
        <v>14</v>
      </c>
      <c r="N19" s="26"/>
      <c r="O19" s="28">
        <f t="shared" si="1"/>
        <v>6</v>
      </c>
      <c r="P19" s="28">
        <f t="shared" si="1"/>
        <v>0</v>
      </c>
      <c r="Q19" s="29">
        <f t="shared" si="1"/>
        <v>6</v>
      </c>
    </row>
    <row r="20" spans="1:17" s="3" customFormat="1" ht="15" customHeight="1" x14ac:dyDescent="0.25">
      <c r="A20" s="19"/>
      <c r="B20" s="30" t="s">
        <v>19</v>
      </c>
      <c r="C20" s="24">
        <v>214</v>
      </c>
      <c r="D20" s="24">
        <v>388</v>
      </c>
      <c r="E20" s="24">
        <v>602</v>
      </c>
      <c r="F20" s="24"/>
      <c r="G20" s="22">
        <v>1962</v>
      </c>
      <c r="H20" s="24">
        <v>257</v>
      </c>
      <c r="I20" s="22">
        <v>2219</v>
      </c>
      <c r="J20" s="24"/>
      <c r="K20" s="24" t="s">
        <v>14</v>
      </c>
      <c r="L20" s="24" t="s">
        <v>14</v>
      </c>
      <c r="M20" s="24" t="s">
        <v>14</v>
      </c>
      <c r="N20" s="24"/>
      <c r="O20" s="22">
        <f t="shared" si="1"/>
        <v>2176</v>
      </c>
      <c r="P20" s="22">
        <f t="shared" si="1"/>
        <v>645</v>
      </c>
      <c r="Q20" s="22">
        <f t="shared" si="1"/>
        <v>2821</v>
      </c>
    </row>
    <row r="21" spans="1:17" s="3" customFormat="1" ht="15" customHeight="1" x14ac:dyDescent="0.25">
      <c r="A21" s="19" t="s">
        <v>21</v>
      </c>
      <c r="B21" s="30"/>
      <c r="C21" s="24"/>
      <c r="D21" s="24"/>
      <c r="E21" s="24"/>
      <c r="F21" s="24"/>
      <c r="G21" s="22"/>
      <c r="H21" s="24"/>
      <c r="I21" s="22"/>
      <c r="J21" s="24"/>
      <c r="K21" s="24"/>
      <c r="L21" s="24"/>
      <c r="M21" s="24"/>
      <c r="N21" s="24"/>
      <c r="O21" s="22"/>
      <c r="P21" s="22"/>
      <c r="Q21" s="22"/>
    </row>
    <row r="22" spans="1:17" ht="15" customHeight="1" x14ac:dyDescent="0.25">
      <c r="A22" s="19"/>
      <c r="B22" s="20" t="s">
        <v>13</v>
      </c>
      <c r="C22" s="21">
        <v>11</v>
      </c>
      <c r="D22" s="21">
        <v>96</v>
      </c>
      <c r="E22" s="22">
        <v>107</v>
      </c>
      <c r="F22" s="21"/>
      <c r="G22" s="23">
        <v>42</v>
      </c>
      <c r="H22" s="21">
        <v>232</v>
      </c>
      <c r="I22" s="22">
        <v>274</v>
      </c>
      <c r="J22" s="21"/>
      <c r="K22" s="23" t="s">
        <v>14</v>
      </c>
      <c r="L22" s="23" t="s">
        <v>14</v>
      </c>
      <c r="M22" s="24" t="s">
        <v>14</v>
      </c>
      <c r="N22" s="21"/>
      <c r="O22" s="21">
        <f t="shared" ref="O22:Q26" si="2">SUM(C22, G22, K22)</f>
        <v>53</v>
      </c>
      <c r="P22" s="21">
        <f t="shared" si="2"/>
        <v>328</v>
      </c>
      <c r="Q22" s="22">
        <f t="shared" si="2"/>
        <v>381</v>
      </c>
    </row>
    <row r="23" spans="1:17" ht="15" customHeight="1" x14ac:dyDescent="0.25">
      <c r="A23" s="19"/>
      <c r="B23" s="25" t="s">
        <v>15</v>
      </c>
      <c r="C23" s="26" t="s">
        <v>14</v>
      </c>
      <c r="D23" s="26" t="s">
        <v>14</v>
      </c>
      <c r="E23" s="27" t="s">
        <v>14</v>
      </c>
      <c r="F23" s="26"/>
      <c r="G23" s="26" t="s">
        <v>14</v>
      </c>
      <c r="H23" s="26">
        <v>1</v>
      </c>
      <c r="I23" s="27">
        <v>1</v>
      </c>
      <c r="J23" s="26"/>
      <c r="K23" s="26" t="s">
        <v>14</v>
      </c>
      <c r="L23" s="26" t="s">
        <v>14</v>
      </c>
      <c r="M23" s="27" t="s">
        <v>14</v>
      </c>
      <c r="N23" s="26"/>
      <c r="O23" s="28">
        <f t="shared" si="2"/>
        <v>0</v>
      </c>
      <c r="P23" s="28">
        <f t="shared" si="2"/>
        <v>1</v>
      </c>
      <c r="Q23" s="29">
        <f t="shared" si="2"/>
        <v>1</v>
      </c>
    </row>
    <row r="24" spans="1:17" ht="15" customHeight="1" x14ac:dyDescent="0.25">
      <c r="A24" s="19"/>
      <c r="B24" s="20" t="s">
        <v>16</v>
      </c>
      <c r="C24" s="21" t="s">
        <v>14</v>
      </c>
      <c r="D24" s="21" t="s">
        <v>14</v>
      </c>
      <c r="E24" s="22" t="s">
        <v>14</v>
      </c>
      <c r="F24" s="21"/>
      <c r="G24" s="23" t="s">
        <v>14</v>
      </c>
      <c r="H24" s="21">
        <v>48</v>
      </c>
      <c r="I24" s="22">
        <v>48</v>
      </c>
      <c r="J24" s="21"/>
      <c r="K24" s="23" t="s">
        <v>14</v>
      </c>
      <c r="L24" s="23" t="s">
        <v>14</v>
      </c>
      <c r="M24" s="24" t="s">
        <v>14</v>
      </c>
      <c r="N24" s="21"/>
      <c r="O24" s="21">
        <f t="shared" si="2"/>
        <v>0</v>
      </c>
      <c r="P24" s="21">
        <f t="shared" si="2"/>
        <v>48</v>
      </c>
      <c r="Q24" s="22">
        <f t="shared" si="2"/>
        <v>48</v>
      </c>
    </row>
    <row r="25" spans="1:17" ht="15" customHeight="1" x14ac:dyDescent="0.25">
      <c r="A25" s="19"/>
      <c r="B25" s="25" t="s">
        <v>17</v>
      </c>
      <c r="C25" s="26" t="s">
        <v>14</v>
      </c>
      <c r="D25" s="26" t="s">
        <v>14</v>
      </c>
      <c r="E25" s="27" t="s">
        <v>14</v>
      </c>
      <c r="F25" s="26"/>
      <c r="G25" s="26" t="s">
        <v>14</v>
      </c>
      <c r="H25" s="26">
        <v>1</v>
      </c>
      <c r="I25" s="27">
        <v>1</v>
      </c>
      <c r="J25" s="26"/>
      <c r="K25" s="26" t="s">
        <v>14</v>
      </c>
      <c r="L25" s="26" t="s">
        <v>14</v>
      </c>
      <c r="M25" s="27" t="s">
        <v>14</v>
      </c>
      <c r="N25" s="26"/>
      <c r="O25" s="28">
        <f t="shared" si="2"/>
        <v>0</v>
      </c>
      <c r="P25" s="28">
        <f t="shared" si="2"/>
        <v>1</v>
      </c>
      <c r="Q25" s="29">
        <f t="shared" si="2"/>
        <v>1</v>
      </c>
    </row>
    <row r="26" spans="1:17" s="3" customFormat="1" ht="15" customHeight="1" x14ac:dyDescent="0.25">
      <c r="A26" s="19"/>
      <c r="B26" s="30" t="s">
        <v>19</v>
      </c>
      <c r="C26" s="24">
        <v>11</v>
      </c>
      <c r="D26" s="24">
        <v>96</v>
      </c>
      <c r="E26" s="24">
        <v>107</v>
      </c>
      <c r="F26" s="24"/>
      <c r="G26" s="24">
        <v>42</v>
      </c>
      <c r="H26" s="24">
        <v>282</v>
      </c>
      <c r="I26" s="24">
        <v>324</v>
      </c>
      <c r="J26" s="24"/>
      <c r="K26" s="24" t="s">
        <v>14</v>
      </c>
      <c r="L26" s="24" t="s">
        <v>14</v>
      </c>
      <c r="M26" s="24" t="s">
        <v>14</v>
      </c>
      <c r="N26" s="24"/>
      <c r="O26" s="22">
        <f t="shared" si="2"/>
        <v>53</v>
      </c>
      <c r="P26" s="22">
        <f t="shared" si="2"/>
        <v>378</v>
      </c>
      <c r="Q26" s="22">
        <f t="shared" si="2"/>
        <v>431</v>
      </c>
    </row>
    <row r="27" spans="1:17" s="3" customFormat="1" ht="15" customHeight="1" x14ac:dyDescent="0.25">
      <c r="A27" s="19" t="s">
        <v>22</v>
      </c>
      <c r="B27" s="3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/>
      <c r="P27" s="22"/>
      <c r="Q27" s="22"/>
    </row>
    <row r="28" spans="1:17" ht="15" customHeight="1" x14ac:dyDescent="0.25">
      <c r="A28" s="19"/>
      <c r="B28" s="20" t="s">
        <v>13</v>
      </c>
      <c r="C28" s="21" t="s">
        <v>14</v>
      </c>
      <c r="D28" s="21" t="s">
        <v>14</v>
      </c>
      <c r="E28" s="22" t="s">
        <v>14</v>
      </c>
      <c r="F28" s="21"/>
      <c r="G28" s="23">
        <v>16</v>
      </c>
      <c r="H28" s="21">
        <v>31</v>
      </c>
      <c r="I28" s="22">
        <v>47</v>
      </c>
      <c r="J28" s="21"/>
      <c r="K28" s="23" t="s">
        <v>14</v>
      </c>
      <c r="L28" s="23" t="s">
        <v>14</v>
      </c>
      <c r="M28" s="24" t="s">
        <v>14</v>
      </c>
      <c r="N28" s="21"/>
      <c r="O28" s="21">
        <f t="shared" ref="O28:Q30" si="3">SUM(C28, G28, K28)</f>
        <v>16</v>
      </c>
      <c r="P28" s="21">
        <f t="shared" si="3"/>
        <v>31</v>
      </c>
      <c r="Q28" s="22">
        <f t="shared" si="3"/>
        <v>47</v>
      </c>
    </row>
    <row r="29" spans="1:17" ht="15" customHeight="1" x14ac:dyDescent="0.25">
      <c r="A29" s="19"/>
      <c r="B29" s="25" t="s">
        <v>16</v>
      </c>
      <c r="C29" s="26" t="s">
        <v>14</v>
      </c>
      <c r="D29" s="26" t="s">
        <v>14</v>
      </c>
      <c r="E29" s="27" t="s">
        <v>14</v>
      </c>
      <c r="F29" s="26"/>
      <c r="G29" s="26">
        <v>168</v>
      </c>
      <c r="H29" s="26">
        <v>1</v>
      </c>
      <c r="I29" s="27">
        <v>169</v>
      </c>
      <c r="J29" s="26"/>
      <c r="K29" s="26" t="s">
        <v>14</v>
      </c>
      <c r="L29" s="26" t="s">
        <v>14</v>
      </c>
      <c r="M29" s="27" t="s">
        <v>14</v>
      </c>
      <c r="N29" s="26"/>
      <c r="O29" s="28">
        <f t="shared" si="3"/>
        <v>168</v>
      </c>
      <c r="P29" s="28">
        <f t="shared" si="3"/>
        <v>1</v>
      </c>
      <c r="Q29" s="29">
        <f t="shared" si="3"/>
        <v>169</v>
      </c>
    </row>
    <row r="30" spans="1:17" s="3" customFormat="1" ht="15" customHeight="1" x14ac:dyDescent="0.25">
      <c r="A30" s="19"/>
      <c r="B30" s="30" t="s">
        <v>19</v>
      </c>
      <c r="C30" s="24" t="s">
        <v>14</v>
      </c>
      <c r="D30" s="24" t="s">
        <v>14</v>
      </c>
      <c r="E30" s="24" t="s">
        <v>14</v>
      </c>
      <c r="F30" s="24"/>
      <c r="G30" s="24">
        <v>184</v>
      </c>
      <c r="H30" s="24">
        <v>32</v>
      </c>
      <c r="I30" s="24">
        <v>216</v>
      </c>
      <c r="J30" s="24"/>
      <c r="K30" s="24" t="s">
        <v>14</v>
      </c>
      <c r="L30" s="24" t="s">
        <v>14</v>
      </c>
      <c r="M30" s="24" t="s">
        <v>14</v>
      </c>
      <c r="N30" s="24"/>
      <c r="O30" s="22">
        <f t="shared" si="3"/>
        <v>184</v>
      </c>
      <c r="P30" s="22">
        <f t="shared" si="3"/>
        <v>32</v>
      </c>
      <c r="Q30" s="22">
        <f t="shared" si="3"/>
        <v>216</v>
      </c>
    </row>
    <row r="31" spans="1:17" s="3" customFormat="1" ht="15" customHeight="1" x14ac:dyDescent="0.25">
      <c r="A31" s="19" t="s">
        <v>23</v>
      </c>
      <c r="B31" s="30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/>
      <c r="P31" s="22"/>
      <c r="Q31" s="22"/>
    </row>
    <row r="32" spans="1:17" ht="15" customHeight="1" x14ac:dyDescent="0.25">
      <c r="A32" s="3"/>
      <c r="B32" s="20" t="s">
        <v>13</v>
      </c>
      <c r="C32" s="23" t="s">
        <v>14</v>
      </c>
      <c r="D32" s="23" t="s">
        <v>14</v>
      </c>
      <c r="E32" s="24" t="s">
        <v>14</v>
      </c>
      <c r="F32" s="23"/>
      <c r="G32" s="23">
        <v>8</v>
      </c>
      <c r="H32" s="23">
        <v>26</v>
      </c>
      <c r="I32" s="24">
        <v>34</v>
      </c>
      <c r="J32" s="23"/>
      <c r="K32" s="23" t="s">
        <v>14</v>
      </c>
      <c r="L32" s="23" t="s">
        <v>14</v>
      </c>
      <c r="M32" s="24" t="s">
        <v>14</v>
      </c>
      <c r="N32" s="23"/>
      <c r="O32" s="21">
        <f t="shared" ref="O32:Q33" si="4">SUM(C32, G32, K32)</f>
        <v>8</v>
      </c>
      <c r="P32" s="21">
        <f t="shared" si="4"/>
        <v>26</v>
      </c>
      <c r="Q32" s="22">
        <f t="shared" si="4"/>
        <v>34</v>
      </c>
    </row>
    <row r="33" spans="1:17" s="3" customFormat="1" ht="15" customHeight="1" x14ac:dyDescent="0.25">
      <c r="A33" s="19"/>
      <c r="B33" s="30" t="s">
        <v>19</v>
      </c>
      <c r="C33" s="24" t="s">
        <v>14</v>
      </c>
      <c r="D33" s="24" t="s">
        <v>14</v>
      </c>
      <c r="E33" s="24" t="s">
        <v>14</v>
      </c>
      <c r="F33" s="24"/>
      <c r="G33" s="24">
        <v>8</v>
      </c>
      <c r="H33" s="24">
        <v>26</v>
      </c>
      <c r="I33" s="24">
        <v>34</v>
      </c>
      <c r="J33" s="24"/>
      <c r="K33" s="24" t="s">
        <v>14</v>
      </c>
      <c r="L33" s="24" t="s">
        <v>14</v>
      </c>
      <c r="M33" s="24" t="s">
        <v>14</v>
      </c>
      <c r="N33" s="24"/>
      <c r="O33" s="22">
        <f t="shared" si="4"/>
        <v>8</v>
      </c>
      <c r="P33" s="22">
        <f t="shared" si="4"/>
        <v>26</v>
      </c>
      <c r="Q33" s="22">
        <f t="shared" si="4"/>
        <v>34</v>
      </c>
    </row>
    <row r="34" spans="1:17" s="3" customFormat="1" ht="15" customHeight="1" x14ac:dyDescent="0.25">
      <c r="A34" s="19" t="s">
        <v>24</v>
      </c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/>
      <c r="P34" s="22"/>
      <c r="Q34" s="22"/>
    </row>
    <row r="35" spans="1:17" ht="15" customHeight="1" x14ac:dyDescent="0.25">
      <c r="A35" s="19"/>
      <c r="B35" s="20" t="s">
        <v>13</v>
      </c>
      <c r="C35" s="21">
        <v>25</v>
      </c>
      <c r="D35" s="21">
        <v>83</v>
      </c>
      <c r="E35" s="22">
        <v>108</v>
      </c>
      <c r="F35" s="21"/>
      <c r="G35" s="23">
        <v>116</v>
      </c>
      <c r="H35" s="21">
        <v>132</v>
      </c>
      <c r="I35" s="22">
        <v>248</v>
      </c>
      <c r="J35" s="21"/>
      <c r="K35" s="23" t="s">
        <v>14</v>
      </c>
      <c r="L35" s="23" t="s">
        <v>14</v>
      </c>
      <c r="M35" s="24" t="s">
        <v>14</v>
      </c>
      <c r="N35" s="21"/>
      <c r="O35" s="21">
        <f t="shared" ref="O35:Q37" si="5">SUM(C35, G35, K35)</f>
        <v>141</v>
      </c>
      <c r="P35" s="21">
        <f t="shared" si="5"/>
        <v>215</v>
      </c>
      <c r="Q35" s="22">
        <f t="shared" si="5"/>
        <v>356</v>
      </c>
    </row>
    <row r="36" spans="1:17" ht="15" customHeight="1" x14ac:dyDescent="0.25">
      <c r="A36" s="19"/>
      <c r="B36" s="25" t="s">
        <v>17</v>
      </c>
      <c r="C36" s="26" t="s">
        <v>14</v>
      </c>
      <c r="D36" s="26" t="s">
        <v>14</v>
      </c>
      <c r="E36" s="27" t="s">
        <v>14</v>
      </c>
      <c r="F36" s="26"/>
      <c r="G36" s="26" t="s">
        <v>14</v>
      </c>
      <c r="H36" s="26">
        <v>6</v>
      </c>
      <c r="I36" s="27">
        <v>6</v>
      </c>
      <c r="J36" s="26"/>
      <c r="K36" s="26" t="s">
        <v>14</v>
      </c>
      <c r="L36" s="26" t="s">
        <v>14</v>
      </c>
      <c r="M36" s="27" t="s">
        <v>14</v>
      </c>
      <c r="N36" s="26"/>
      <c r="O36" s="28">
        <f t="shared" si="5"/>
        <v>0</v>
      </c>
      <c r="P36" s="28">
        <f t="shared" si="5"/>
        <v>6</v>
      </c>
      <c r="Q36" s="29">
        <f t="shared" si="5"/>
        <v>6</v>
      </c>
    </row>
    <row r="37" spans="1:17" s="3" customFormat="1" ht="15" customHeight="1" x14ac:dyDescent="0.25">
      <c r="A37" s="19"/>
      <c r="B37" s="30" t="s">
        <v>19</v>
      </c>
      <c r="C37" s="24">
        <v>25</v>
      </c>
      <c r="D37" s="24">
        <v>83</v>
      </c>
      <c r="E37" s="24">
        <v>108</v>
      </c>
      <c r="F37" s="24"/>
      <c r="G37" s="24">
        <v>116</v>
      </c>
      <c r="H37" s="24">
        <v>138</v>
      </c>
      <c r="I37" s="24">
        <v>254</v>
      </c>
      <c r="J37" s="24"/>
      <c r="K37" s="24" t="s">
        <v>14</v>
      </c>
      <c r="L37" s="24" t="s">
        <v>14</v>
      </c>
      <c r="M37" s="24" t="s">
        <v>14</v>
      </c>
      <c r="N37" s="24"/>
      <c r="O37" s="22">
        <f t="shared" si="5"/>
        <v>141</v>
      </c>
      <c r="P37" s="22">
        <f t="shared" si="5"/>
        <v>221</v>
      </c>
      <c r="Q37" s="22">
        <f t="shared" si="5"/>
        <v>362</v>
      </c>
    </row>
    <row r="38" spans="1:17" s="3" customFormat="1" ht="15" customHeight="1" x14ac:dyDescent="0.25">
      <c r="A38" s="19" t="s">
        <v>25</v>
      </c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/>
      <c r="P38" s="22"/>
      <c r="Q38" s="22"/>
    </row>
    <row r="39" spans="1:17" ht="15" customHeight="1" x14ac:dyDescent="0.25">
      <c r="A39" s="3"/>
      <c r="B39" s="20" t="s">
        <v>13</v>
      </c>
      <c r="C39" s="23" t="s">
        <v>14</v>
      </c>
      <c r="D39" s="23" t="s">
        <v>14</v>
      </c>
      <c r="E39" s="24" t="s">
        <v>14</v>
      </c>
      <c r="F39" s="23"/>
      <c r="G39" s="23">
        <v>9</v>
      </c>
      <c r="H39" s="23" t="s">
        <v>14</v>
      </c>
      <c r="I39" s="24">
        <v>9</v>
      </c>
      <c r="J39" s="23"/>
      <c r="K39" s="23">
        <v>148</v>
      </c>
      <c r="L39" s="23">
        <v>495</v>
      </c>
      <c r="M39" s="24">
        <v>643</v>
      </c>
      <c r="N39" s="23"/>
      <c r="O39" s="21">
        <f t="shared" ref="O39:Q40" si="6">SUM(C39, G39, K39)</f>
        <v>157</v>
      </c>
      <c r="P39" s="21">
        <f t="shared" si="6"/>
        <v>495</v>
      </c>
      <c r="Q39" s="22">
        <f t="shared" si="6"/>
        <v>652</v>
      </c>
    </row>
    <row r="40" spans="1:17" s="3" customFormat="1" ht="15" customHeight="1" x14ac:dyDescent="0.25">
      <c r="A40" s="19"/>
      <c r="B40" s="30" t="s">
        <v>19</v>
      </c>
      <c r="C40" s="24" t="s">
        <v>14</v>
      </c>
      <c r="D40" s="24" t="s">
        <v>14</v>
      </c>
      <c r="E40" s="24" t="s">
        <v>14</v>
      </c>
      <c r="F40" s="24"/>
      <c r="G40" s="24">
        <v>9</v>
      </c>
      <c r="H40" s="24" t="s">
        <v>14</v>
      </c>
      <c r="I40" s="24">
        <v>9</v>
      </c>
      <c r="J40" s="24"/>
      <c r="K40" s="24">
        <v>148</v>
      </c>
      <c r="L40" s="24">
        <v>495</v>
      </c>
      <c r="M40" s="24">
        <v>643</v>
      </c>
      <c r="N40" s="24"/>
      <c r="O40" s="22">
        <f t="shared" si="6"/>
        <v>157</v>
      </c>
      <c r="P40" s="22">
        <f t="shared" si="6"/>
        <v>495</v>
      </c>
      <c r="Q40" s="22">
        <f t="shared" si="6"/>
        <v>652</v>
      </c>
    </row>
    <row r="41" spans="1:17" s="3" customFormat="1" ht="15" customHeight="1" x14ac:dyDescent="0.25">
      <c r="A41" s="19" t="s">
        <v>26</v>
      </c>
      <c r="B41" s="3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/>
      <c r="P41" s="22"/>
      <c r="Q41" s="22"/>
    </row>
    <row r="42" spans="1:17" ht="15" customHeight="1" x14ac:dyDescent="0.25">
      <c r="A42" s="19"/>
      <c r="B42" s="20" t="s">
        <v>13</v>
      </c>
      <c r="C42" s="21">
        <v>141</v>
      </c>
      <c r="D42" s="21">
        <v>648</v>
      </c>
      <c r="E42" s="22">
        <v>789</v>
      </c>
      <c r="F42" s="21"/>
      <c r="G42" s="23">
        <v>37</v>
      </c>
      <c r="H42" s="21">
        <v>31</v>
      </c>
      <c r="I42" s="22">
        <v>68</v>
      </c>
      <c r="J42" s="21"/>
      <c r="K42" s="23" t="s">
        <v>14</v>
      </c>
      <c r="L42" s="23" t="s">
        <v>14</v>
      </c>
      <c r="M42" s="24" t="s">
        <v>14</v>
      </c>
      <c r="N42" s="21"/>
      <c r="O42" s="21">
        <f t="shared" ref="O42:Q45" si="7">SUM(C42, G42, K42)</f>
        <v>178</v>
      </c>
      <c r="P42" s="21">
        <f t="shared" si="7"/>
        <v>679</v>
      </c>
      <c r="Q42" s="22">
        <f t="shared" si="7"/>
        <v>857</v>
      </c>
    </row>
    <row r="43" spans="1:17" ht="15" customHeight="1" x14ac:dyDescent="0.25">
      <c r="A43" s="19"/>
      <c r="B43" s="25" t="s">
        <v>16</v>
      </c>
      <c r="C43" s="26" t="s">
        <v>14</v>
      </c>
      <c r="D43" s="26" t="s">
        <v>14</v>
      </c>
      <c r="E43" s="27" t="s">
        <v>14</v>
      </c>
      <c r="F43" s="26"/>
      <c r="G43" s="26" t="s">
        <v>14</v>
      </c>
      <c r="H43" s="26">
        <v>40</v>
      </c>
      <c r="I43" s="27">
        <v>40</v>
      </c>
      <c r="J43" s="26"/>
      <c r="K43" s="26" t="s">
        <v>14</v>
      </c>
      <c r="L43" s="26" t="s">
        <v>14</v>
      </c>
      <c r="M43" s="27" t="s">
        <v>14</v>
      </c>
      <c r="N43" s="26"/>
      <c r="O43" s="28">
        <f t="shared" si="7"/>
        <v>0</v>
      </c>
      <c r="P43" s="28">
        <f t="shared" si="7"/>
        <v>40</v>
      </c>
      <c r="Q43" s="29">
        <f t="shared" si="7"/>
        <v>40</v>
      </c>
    </row>
    <row r="44" spans="1:17" ht="15" customHeight="1" x14ac:dyDescent="0.25">
      <c r="A44" s="19"/>
      <c r="B44" s="20" t="s">
        <v>17</v>
      </c>
      <c r="C44" s="21" t="s">
        <v>14</v>
      </c>
      <c r="D44" s="21" t="s">
        <v>14</v>
      </c>
      <c r="E44" s="22" t="s">
        <v>14</v>
      </c>
      <c r="F44" s="21"/>
      <c r="G44" s="23">
        <v>8</v>
      </c>
      <c r="H44" s="21">
        <v>18</v>
      </c>
      <c r="I44" s="22">
        <v>26</v>
      </c>
      <c r="J44" s="21"/>
      <c r="K44" s="23" t="s">
        <v>14</v>
      </c>
      <c r="L44" s="23" t="s">
        <v>14</v>
      </c>
      <c r="M44" s="24" t="s">
        <v>14</v>
      </c>
      <c r="N44" s="21"/>
      <c r="O44" s="21">
        <f t="shared" si="7"/>
        <v>8</v>
      </c>
      <c r="P44" s="21">
        <f t="shared" si="7"/>
        <v>18</v>
      </c>
      <c r="Q44" s="22">
        <f t="shared" si="7"/>
        <v>26</v>
      </c>
    </row>
    <row r="45" spans="1:17" s="3" customFormat="1" ht="15" customHeight="1" x14ac:dyDescent="0.25">
      <c r="A45" s="19"/>
      <c r="B45" s="30" t="s">
        <v>19</v>
      </c>
      <c r="C45" s="24">
        <v>141</v>
      </c>
      <c r="D45" s="24">
        <v>648</v>
      </c>
      <c r="E45" s="24">
        <v>789</v>
      </c>
      <c r="F45" s="24"/>
      <c r="G45" s="24">
        <v>45</v>
      </c>
      <c r="H45" s="24">
        <v>89</v>
      </c>
      <c r="I45" s="24">
        <v>134</v>
      </c>
      <c r="J45" s="24"/>
      <c r="K45" s="24" t="s">
        <v>14</v>
      </c>
      <c r="L45" s="24" t="s">
        <v>14</v>
      </c>
      <c r="M45" s="24" t="s">
        <v>14</v>
      </c>
      <c r="N45" s="24"/>
      <c r="O45" s="22">
        <f t="shared" si="7"/>
        <v>186</v>
      </c>
      <c r="P45" s="22">
        <f t="shared" si="7"/>
        <v>737</v>
      </c>
      <c r="Q45" s="22">
        <f t="shared" si="7"/>
        <v>923</v>
      </c>
    </row>
    <row r="46" spans="1:17" s="3" customFormat="1" ht="15" customHeight="1" x14ac:dyDescent="0.25">
      <c r="A46" s="19" t="s">
        <v>27</v>
      </c>
      <c r="B46" s="3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/>
      <c r="P46" s="22"/>
      <c r="Q46" s="22"/>
    </row>
    <row r="47" spans="1:17" ht="15" customHeight="1" x14ac:dyDescent="0.25">
      <c r="A47" s="19"/>
      <c r="B47" s="20" t="s">
        <v>13</v>
      </c>
      <c r="C47" s="21" t="s">
        <v>14</v>
      </c>
      <c r="D47" s="21" t="s">
        <v>14</v>
      </c>
      <c r="E47" s="22" t="s">
        <v>14</v>
      </c>
      <c r="F47" s="21"/>
      <c r="G47" s="23">
        <v>36</v>
      </c>
      <c r="H47" s="21">
        <v>156</v>
      </c>
      <c r="I47" s="22">
        <v>192</v>
      </c>
      <c r="J47" s="21"/>
      <c r="K47" s="23" t="s">
        <v>14</v>
      </c>
      <c r="L47" s="23" t="s">
        <v>14</v>
      </c>
      <c r="M47" s="24" t="s">
        <v>14</v>
      </c>
      <c r="N47" s="21"/>
      <c r="O47" s="21">
        <f t="shared" ref="O47:Q49" si="8">SUM(C47, G47, K47)</f>
        <v>36</v>
      </c>
      <c r="P47" s="21">
        <f t="shared" si="8"/>
        <v>156</v>
      </c>
      <c r="Q47" s="22">
        <f t="shared" si="8"/>
        <v>192</v>
      </c>
    </row>
    <row r="48" spans="1:17" ht="15" customHeight="1" x14ac:dyDescent="0.25">
      <c r="A48" s="19"/>
      <c r="B48" s="25" t="s">
        <v>16</v>
      </c>
      <c r="C48" s="26" t="s">
        <v>14</v>
      </c>
      <c r="D48" s="26" t="s">
        <v>14</v>
      </c>
      <c r="E48" s="27" t="s">
        <v>14</v>
      </c>
      <c r="F48" s="26"/>
      <c r="G48" s="26">
        <v>11</v>
      </c>
      <c r="H48" s="26">
        <v>97</v>
      </c>
      <c r="I48" s="27">
        <v>108</v>
      </c>
      <c r="J48" s="26"/>
      <c r="K48" s="26" t="s">
        <v>14</v>
      </c>
      <c r="L48" s="26" t="s">
        <v>14</v>
      </c>
      <c r="M48" s="27" t="s">
        <v>14</v>
      </c>
      <c r="N48" s="26"/>
      <c r="O48" s="28">
        <f t="shared" si="8"/>
        <v>11</v>
      </c>
      <c r="P48" s="28">
        <f t="shared" si="8"/>
        <v>97</v>
      </c>
      <c r="Q48" s="29">
        <f t="shared" si="8"/>
        <v>108</v>
      </c>
    </row>
    <row r="49" spans="1:17" s="3" customFormat="1" ht="15" customHeight="1" x14ac:dyDescent="0.25">
      <c r="A49" s="19"/>
      <c r="B49" s="30" t="s">
        <v>19</v>
      </c>
      <c r="C49" s="24" t="s">
        <v>14</v>
      </c>
      <c r="D49" s="24" t="s">
        <v>14</v>
      </c>
      <c r="E49" s="24" t="s">
        <v>14</v>
      </c>
      <c r="F49" s="24"/>
      <c r="G49" s="24">
        <v>47</v>
      </c>
      <c r="H49" s="24">
        <v>253</v>
      </c>
      <c r="I49" s="24">
        <v>300</v>
      </c>
      <c r="J49" s="24"/>
      <c r="K49" s="24" t="s">
        <v>14</v>
      </c>
      <c r="L49" s="24" t="s">
        <v>14</v>
      </c>
      <c r="M49" s="24" t="s">
        <v>14</v>
      </c>
      <c r="N49" s="24"/>
      <c r="O49" s="22">
        <f t="shared" si="8"/>
        <v>47</v>
      </c>
      <c r="P49" s="22">
        <f t="shared" si="8"/>
        <v>253</v>
      </c>
      <c r="Q49" s="22">
        <f t="shared" si="8"/>
        <v>300</v>
      </c>
    </row>
    <row r="50" spans="1:17" s="3" customFormat="1" ht="15" customHeight="1" x14ac:dyDescent="0.25">
      <c r="A50" s="19" t="s">
        <v>28</v>
      </c>
      <c r="B50" s="3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/>
      <c r="P50" s="22"/>
      <c r="Q50" s="22"/>
    </row>
    <row r="51" spans="1:17" ht="15" customHeight="1" x14ac:dyDescent="0.25">
      <c r="A51" s="19"/>
      <c r="B51" s="20" t="s">
        <v>13</v>
      </c>
      <c r="C51" s="21">
        <v>4</v>
      </c>
      <c r="D51" s="21">
        <v>66</v>
      </c>
      <c r="E51" s="22">
        <v>70</v>
      </c>
      <c r="F51" s="21"/>
      <c r="G51" s="23">
        <v>34</v>
      </c>
      <c r="H51" s="21">
        <v>51</v>
      </c>
      <c r="I51" s="22">
        <v>85</v>
      </c>
      <c r="J51" s="21"/>
      <c r="K51" s="23">
        <v>21</v>
      </c>
      <c r="L51" s="23">
        <v>308</v>
      </c>
      <c r="M51" s="24">
        <v>329</v>
      </c>
      <c r="N51" s="21"/>
      <c r="O51" s="21">
        <f t="shared" ref="O51:Q53" si="9">SUM(C51, G51, K51)</f>
        <v>59</v>
      </c>
      <c r="P51" s="21">
        <f t="shared" si="9"/>
        <v>425</v>
      </c>
      <c r="Q51" s="22">
        <f t="shared" si="9"/>
        <v>484</v>
      </c>
    </row>
    <row r="52" spans="1:17" ht="15" customHeight="1" x14ac:dyDescent="0.25">
      <c r="A52" s="19"/>
      <c r="B52" s="25" t="s">
        <v>15</v>
      </c>
      <c r="C52" s="26">
        <v>13</v>
      </c>
      <c r="D52" s="26">
        <v>11</v>
      </c>
      <c r="E52" s="27">
        <v>24</v>
      </c>
      <c r="F52" s="26"/>
      <c r="G52" s="26" t="s">
        <v>14</v>
      </c>
      <c r="H52" s="26" t="s">
        <v>14</v>
      </c>
      <c r="I52" s="27" t="s">
        <v>14</v>
      </c>
      <c r="J52" s="26"/>
      <c r="K52" s="26" t="s">
        <v>14</v>
      </c>
      <c r="L52" s="26" t="s">
        <v>14</v>
      </c>
      <c r="M52" s="27" t="s">
        <v>14</v>
      </c>
      <c r="N52" s="26"/>
      <c r="O52" s="28">
        <f t="shared" si="9"/>
        <v>13</v>
      </c>
      <c r="P52" s="28">
        <f t="shared" si="9"/>
        <v>11</v>
      </c>
      <c r="Q52" s="29">
        <f t="shared" si="9"/>
        <v>24</v>
      </c>
    </row>
    <row r="53" spans="1:17" s="3" customFormat="1" ht="15" customHeight="1" x14ac:dyDescent="0.25">
      <c r="A53" s="19"/>
      <c r="B53" s="30" t="s">
        <v>19</v>
      </c>
      <c r="C53" s="24">
        <v>17</v>
      </c>
      <c r="D53" s="24">
        <v>77</v>
      </c>
      <c r="E53" s="24">
        <v>94</v>
      </c>
      <c r="F53" s="24"/>
      <c r="G53" s="24">
        <v>34</v>
      </c>
      <c r="H53" s="24">
        <v>51</v>
      </c>
      <c r="I53" s="24">
        <v>85</v>
      </c>
      <c r="J53" s="24"/>
      <c r="K53" s="24">
        <v>21</v>
      </c>
      <c r="L53" s="24">
        <v>308</v>
      </c>
      <c r="M53" s="24">
        <v>329</v>
      </c>
      <c r="N53" s="24"/>
      <c r="O53" s="22">
        <f t="shared" si="9"/>
        <v>72</v>
      </c>
      <c r="P53" s="22">
        <f t="shared" si="9"/>
        <v>436</v>
      </c>
      <c r="Q53" s="22">
        <f t="shared" si="9"/>
        <v>508</v>
      </c>
    </row>
    <row r="54" spans="1:17" s="3" customFormat="1" ht="15" customHeight="1" x14ac:dyDescent="0.25">
      <c r="A54" s="19" t="s">
        <v>29</v>
      </c>
      <c r="B54" s="3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/>
      <c r="P54" s="22"/>
      <c r="Q54" s="22"/>
    </row>
    <row r="55" spans="1:17" ht="15" customHeight="1" x14ac:dyDescent="0.25">
      <c r="A55" s="19"/>
      <c r="B55" s="20" t="s">
        <v>13</v>
      </c>
      <c r="C55" s="21" t="s">
        <v>14</v>
      </c>
      <c r="D55" s="21" t="s">
        <v>14</v>
      </c>
      <c r="E55" s="22" t="s">
        <v>14</v>
      </c>
      <c r="F55" s="21"/>
      <c r="G55" s="23">
        <v>207</v>
      </c>
      <c r="H55" s="21">
        <v>288</v>
      </c>
      <c r="I55" s="22">
        <v>495</v>
      </c>
      <c r="J55" s="21"/>
      <c r="K55" s="23">
        <v>56</v>
      </c>
      <c r="L55" s="23">
        <v>679</v>
      </c>
      <c r="M55" s="24">
        <v>735</v>
      </c>
      <c r="N55" s="21"/>
      <c r="O55" s="21">
        <f t="shared" ref="O55:Q60" si="10">SUM(C55, G55, K55)</f>
        <v>263</v>
      </c>
      <c r="P55" s="21">
        <f t="shared" si="10"/>
        <v>967</v>
      </c>
      <c r="Q55" s="22">
        <f t="shared" si="10"/>
        <v>1230</v>
      </c>
    </row>
    <row r="56" spans="1:17" ht="15" customHeight="1" x14ac:dyDescent="0.25">
      <c r="A56" s="19"/>
      <c r="B56" s="25" t="s">
        <v>18</v>
      </c>
      <c r="C56" s="26" t="s">
        <v>14</v>
      </c>
      <c r="D56" s="26" t="s">
        <v>14</v>
      </c>
      <c r="E56" s="27" t="s">
        <v>14</v>
      </c>
      <c r="F56" s="26"/>
      <c r="G56" s="26">
        <v>4</v>
      </c>
      <c r="H56" s="26">
        <v>1</v>
      </c>
      <c r="I56" s="27">
        <v>5</v>
      </c>
      <c r="J56" s="26"/>
      <c r="K56" s="26" t="s">
        <v>14</v>
      </c>
      <c r="L56" s="26" t="s">
        <v>14</v>
      </c>
      <c r="M56" s="27" t="s">
        <v>14</v>
      </c>
      <c r="N56" s="26"/>
      <c r="O56" s="28">
        <f t="shared" si="10"/>
        <v>4</v>
      </c>
      <c r="P56" s="28">
        <f t="shared" si="10"/>
        <v>1</v>
      </c>
      <c r="Q56" s="29">
        <f t="shared" si="10"/>
        <v>5</v>
      </c>
    </row>
    <row r="57" spans="1:17" ht="15" customHeight="1" x14ac:dyDescent="0.25">
      <c r="A57" s="19"/>
      <c r="B57" s="20" t="s">
        <v>30</v>
      </c>
      <c r="C57" s="21">
        <v>12</v>
      </c>
      <c r="D57" s="21">
        <v>57</v>
      </c>
      <c r="E57" s="22">
        <v>69</v>
      </c>
      <c r="F57" s="21"/>
      <c r="G57" s="23">
        <v>72</v>
      </c>
      <c r="H57" s="21">
        <v>170</v>
      </c>
      <c r="I57" s="22">
        <v>242</v>
      </c>
      <c r="J57" s="21"/>
      <c r="K57" s="23">
        <v>24</v>
      </c>
      <c r="L57" s="23">
        <v>111</v>
      </c>
      <c r="M57" s="24">
        <v>135</v>
      </c>
      <c r="N57" s="21"/>
      <c r="O57" s="21">
        <f t="shared" si="10"/>
        <v>108</v>
      </c>
      <c r="P57" s="21">
        <f t="shared" si="10"/>
        <v>338</v>
      </c>
      <c r="Q57" s="22">
        <f t="shared" si="10"/>
        <v>446</v>
      </c>
    </row>
    <row r="58" spans="1:17" ht="15" customHeight="1" x14ac:dyDescent="0.25">
      <c r="A58" s="19"/>
      <c r="B58" s="25" t="s">
        <v>31</v>
      </c>
      <c r="C58" s="26">
        <v>1</v>
      </c>
      <c r="D58" s="26">
        <v>2</v>
      </c>
      <c r="E58" s="27">
        <v>3</v>
      </c>
      <c r="F58" s="26"/>
      <c r="G58" s="26" t="s">
        <v>14</v>
      </c>
      <c r="H58" s="26" t="s">
        <v>14</v>
      </c>
      <c r="I58" s="27" t="s">
        <v>14</v>
      </c>
      <c r="J58" s="26"/>
      <c r="K58" s="26" t="s">
        <v>14</v>
      </c>
      <c r="L58" s="26" t="s">
        <v>14</v>
      </c>
      <c r="M58" s="27" t="s">
        <v>14</v>
      </c>
      <c r="N58" s="26"/>
      <c r="O58" s="28">
        <f t="shared" si="10"/>
        <v>1</v>
      </c>
      <c r="P58" s="28">
        <f t="shared" si="10"/>
        <v>2</v>
      </c>
      <c r="Q58" s="29">
        <f t="shared" si="10"/>
        <v>3</v>
      </c>
    </row>
    <row r="59" spans="1:17" ht="15" customHeight="1" x14ac:dyDescent="0.25">
      <c r="A59" s="19"/>
      <c r="B59" s="20" t="s">
        <v>32</v>
      </c>
      <c r="C59" s="21" t="s">
        <v>14</v>
      </c>
      <c r="D59" s="21" t="s">
        <v>14</v>
      </c>
      <c r="E59" s="22" t="s">
        <v>14</v>
      </c>
      <c r="F59" s="21"/>
      <c r="G59" s="23">
        <v>7</v>
      </c>
      <c r="H59" s="21">
        <v>12</v>
      </c>
      <c r="I59" s="22">
        <v>19</v>
      </c>
      <c r="J59" s="21"/>
      <c r="K59" s="23">
        <v>1</v>
      </c>
      <c r="L59" s="23">
        <v>4</v>
      </c>
      <c r="M59" s="24">
        <v>5</v>
      </c>
      <c r="N59" s="21"/>
      <c r="O59" s="21">
        <f t="shared" si="10"/>
        <v>8</v>
      </c>
      <c r="P59" s="21">
        <f t="shared" si="10"/>
        <v>16</v>
      </c>
      <c r="Q59" s="22">
        <f t="shared" si="10"/>
        <v>24</v>
      </c>
    </row>
    <row r="60" spans="1:17" s="3" customFormat="1" ht="15" customHeight="1" x14ac:dyDescent="0.25">
      <c r="A60" s="19"/>
      <c r="B60" s="30" t="s">
        <v>19</v>
      </c>
      <c r="C60" s="24">
        <v>13</v>
      </c>
      <c r="D60" s="24">
        <v>59</v>
      </c>
      <c r="E60" s="24">
        <v>72</v>
      </c>
      <c r="F60" s="24"/>
      <c r="G60" s="24">
        <v>290</v>
      </c>
      <c r="H60" s="24">
        <v>471</v>
      </c>
      <c r="I60" s="24">
        <v>761</v>
      </c>
      <c r="J60" s="24"/>
      <c r="K60" s="24">
        <v>81</v>
      </c>
      <c r="L60" s="24">
        <v>794</v>
      </c>
      <c r="M60" s="24">
        <v>875</v>
      </c>
      <c r="N60" s="24"/>
      <c r="O60" s="22">
        <f t="shared" si="10"/>
        <v>384</v>
      </c>
      <c r="P60" s="22">
        <f t="shared" si="10"/>
        <v>1324</v>
      </c>
      <c r="Q60" s="22">
        <f t="shared" si="10"/>
        <v>1708</v>
      </c>
    </row>
    <row r="61" spans="1:17" s="3" customFormat="1" ht="15" customHeight="1" x14ac:dyDescent="0.25">
      <c r="A61" s="19" t="s">
        <v>33</v>
      </c>
      <c r="B61" s="3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2"/>
      <c r="P61" s="22"/>
      <c r="Q61" s="22"/>
    </row>
    <row r="62" spans="1:17" ht="15" customHeight="1" x14ac:dyDescent="0.25">
      <c r="A62" s="19"/>
      <c r="B62" s="20" t="s">
        <v>13</v>
      </c>
      <c r="C62" s="21">
        <v>12</v>
      </c>
      <c r="D62" s="21">
        <v>272</v>
      </c>
      <c r="E62" s="22">
        <v>284</v>
      </c>
      <c r="F62" s="21"/>
      <c r="G62" s="23">
        <v>23</v>
      </c>
      <c r="H62" s="21">
        <v>247</v>
      </c>
      <c r="I62" s="22">
        <v>270</v>
      </c>
      <c r="J62" s="21"/>
      <c r="K62" s="23">
        <v>2</v>
      </c>
      <c r="L62" s="23">
        <v>64</v>
      </c>
      <c r="M62" s="24">
        <v>66</v>
      </c>
      <c r="N62" s="21"/>
      <c r="O62" s="21">
        <f t="shared" ref="O62:Q64" si="11">SUM(C62, G62, K62)</f>
        <v>37</v>
      </c>
      <c r="P62" s="21">
        <f t="shared" si="11"/>
        <v>583</v>
      </c>
      <c r="Q62" s="22">
        <f t="shared" si="11"/>
        <v>620</v>
      </c>
    </row>
    <row r="63" spans="1:17" ht="15" customHeight="1" x14ac:dyDescent="0.25">
      <c r="A63" s="19"/>
      <c r="B63" s="25" t="s">
        <v>15</v>
      </c>
      <c r="C63" s="26" t="s">
        <v>14</v>
      </c>
      <c r="D63" s="26" t="s">
        <v>14</v>
      </c>
      <c r="E63" s="27" t="s">
        <v>14</v>
      </c>
      <c r="F63" s="26"/>
      <c r="G63" s="26">
        <v>1</v>
      </c>
      <c r="H63" s="26">
        <v>6</v>
      </c>
      <c r="I63" s="27">
        <v>7</v>
      </c>
      <c r="J63" s="26"/>
      <c r="K63" s="26" t="s">
        <v>14</v>
      </c>
      <c r="L63" s="26" t="s">
        <v>14</v>
      </c>
      <c r="M63" s="27" t="s">
        <v>14</v>
      </c>
      <c r="N63" s="26"/>
      <c r="O63" s="28">
        <f t="shared" si="11"/>
        <v>1</v>
      </c>
      <c r="P63" s="28">
        <f t="shared" si="11"/>
        <v>6</v>
      </c>
      <c r="Q63" s="29">
        <f t="shared" si="11"/>
        <v>7</v>
      </c>
    </row>
    <row r="64" spans="1:17" s="3" customFormat="1" ht="15" customHeight="1" x14ac:dyDescent="0.25">
      <c r="A64" s="19"/>
      <c r="B64" s="30" t="s">
        <v>19</v>
      </c>
      <c r="C64" s="24">
        <v>12</v>
      </c>
      <c r="D64" s="24">
        <v>272</v>
      </c>
      <c r="E64" s="24">
        <v>284</v>
      </c>
      <c r="F64" s="24"/>
      <c r="G64" s="24">
        <v>24</v>
      </c>
      <c r="H64" s="24">
        <v>253</v>
      </c>
      <c r="I64" s="24">
        <v>277</v>
      </c>
      <c r="J64" s="24"/>
      <c r="K64" s="24">
        <v>2</v>
      </c>
      <c r="L64" s="24">
        <v>64</v>
      </c>
      <c r="M64" s="24">
        <v>66</v>
      </c>
      <c r="N64" s="24"/>
      <c r="O64" s="22">
        <f t="shared" si="11"/>
        <v>38</v>
      </c>
      <c r="P64" s="22">
        <f t="shared" si="11"/>
        <v>589</v>
      </c>
      <c r="Q64" s="22">
        <f t="shared" si="11"/>
        <v>627</v>
      </c>
    </row>
    <row r="65" spans="1:17" s="3" customFormat="1" ht="15" customHeight="1" x14ac:dyDescent="0.25">
      <c r="A65" s="19" t="s">
        <v>34</v>
      </c>
      <c r="B65" s="3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2"/>
      <c r="P65" s="22"/>
      <c r="Q65" s="22"/>
    </row>
    <row r="66" spans="1:17" ht="15" customHeight="1" x14ac:dyDescent="0.25">
      <c r="A66" s="19"/>
      <c r="B66" s="20" t="s">
        <v>13</v>
      </c>
      <c r="C66" s="21" t="s">
        <v>14</v>
      </c>
      <c r="D66" s="21" t="s">
        <v>14</v>
      </c>
      <c r="E66" s="22" t="s">
        <v>14</v>
      </c>
      <c r="F66" s="21"/>
      <c r="G66" s="23">
        <v>49</v>
      </c>
      <c r="H66" s="21">
        <v>48</v>
      </c>
      <c r="I66" s="22">
        <v>97</v>
      </c>
      <c r="J66" s="21"/>
      <c r="K66" s="23">
        <v>107</v>
      </c>
      <c r="L66" s="23">
        <v>394</v>
      </c>
      <c r="M66" s="24">
        <v>501</v>
      </c>
      <c r="N66" s="21"/>
      <c r="O66" s="21">
        <f t="shared" ref="O66:Q68" si="12">SUM(C66, G66, K66)</f>
        <v>156</v>
      </c>
      <c r="P66" s="21">
        <f t="shared" si="12"/>
        <v>442</v>
      </c>
      <c r="Q66" s="22">
        <f t="shared" si="12"/>
        <v>598</v>
      </c>
    </row>
    <row r="67" spans="1:17" ht="15" customHeight="1" x14ac:dyDescent="0.25">
      <c r="A67" s="19"/>
      <c r="B67" s="25" t="s">
        <v>16</v>
      </c>
      <c r="C67" s="26" t="s">
        <v>14</v>
      </c>
      <c r="D67" s="26" t="s">
        <v>14</v>
      </c>
      <c r="E67" s="27" t="s">
        <v>14</v>
      </c>
      <c r="F67" s="26"/>
      <c r="G67" s="26" t="s">
        <v>14</v>
      </c>
      <c r="H67" s="26" t="s">
        <v>14</v>
      </c>
      <c r="I67" s="27" t="s">
        <v>14</v>
      </c>
      <c r="J67" s="26"/>
      <c r="K67" s="26">
        <v>20</v>
      </c>
      <c r="L67" s="26">
        <v>84</v>
      </c>
      <c r="M67" s="27">
        <v>104</v>
      </c>
      <c r="N67" s="26"/>
      <c r="O67" s="28">
        <f t="shared" si="12"/>
        <v>20</v>
      </c>
      <c r="P67" s="28">
        <f t="shared" si="12"/>
        <v>84</v>
      </c>
      <c r="Q67" s="29">
        <f t="shared" si="12"/>
        <v>104</v>
      </c>
    </row>
    <row r="68" spans="1:17" s="3" customFormat="1" ht="15" customHeight="1" x14ac:dyDescent="0.25">
      <c r="A68" s="19"/>
      <c r="B68" s="30" t="s">
        <v>19</v>
      </c>
      <c r="C68" s="24" t="s">
        <v>14</v>
      </c>
      <c r="D68" s="24" t="s">
        <v>14</v>
      </c>
      <c r="E68" s="24" t="s">
        <v>14</v>
      </c>
      <c r="F68" s="24"/>
      <c r="G68" s="24">
        <v>49</v>
      </c>
      <c r="H68" s="24">
        <v>48</v>
      </c>
      <c r="I68" s="24">
        <v>97</v>
      </c>
      <c r="J68" s="24"/>
      <c r="K68" s="24">
        <v>127</v>
      </c>
      <c r="L68" s="24">
        <v>478</v>
      </c>
      <c r="M68" s="24">
        <v>605</v>
      </c>
      <c r="N68" s="24"/>
      <c r="O68" s="22">
        <f t="shared" si="12"/>
        <v>176</v>
      </c>
      <c r="P68" s="22">
        <f t="shared" si="12"/>
        <v>526</v>
      </c>
      <c r="Q68" s="22">
        <f t="shared" si="12"/>
        <v>702</v>
      </c>
    </row>
    <row r="69" spans="1:17" s="3" customFormat="1" ht="15" customHeight="1" x14ac:dyDescent="0.25">
      <c r="A69" s="19" t="s">
        <v>35</v>
      </c>
      <c r="B69" s="30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2"/>
      <c r="P69" s="22"/>
      <c r="Q69" s="22"/>
    </row>
    <row r="70" spans="1:17" ht="15" customHeight="1" x14ac:dyDescent="0.25">
      <c r="A70" s="19"/>
      <c r="B70" s="20" t="s">
        <v>13</v>
      </c>
      <c r="C70" s="21">
        <v>63</v>
      </c>
      <c r="D70" s="21">
        <v>174</v>
      </c>
      <c r="E70" s="22">
        <v>237</v>
      </c>
      <c r="F70" s="21"/>
      <c r="G70" s="23">
        <v>371</v>
      </c>
      <c r="H70" s="21">
        <v>666</v>
      </c>
      <c r="I70" s="22">
        <v>1037</v>
      </c>
      <c r="J70" s="21"/>
      <c r="K70" s="23" t="s">
        <v>14</v>
      </c>
      <c r="L70" s="23" t="s">
        <v>14</v>
      </c>
      <c r="M70" s="24" t="s">
        <v>14</v>
      </c>
      <c r="N70" s="21"/>
      <c r="O70" s="21">
        <f t="shared" ref="O70:Q74" si="13">SUM(C70, G70, K70)</f>
        <v>434</v>
      </c>
      <c r="P70" s="21">
        <f t="shared" si="13"/>
        <v>840</v>
      </c>
      <c r="Q70" s="22">
        <f t="shared" si="13"/>
        <v>1274</v>
      </c>
    </row>
    <row r="71" spans="1:17" ht="15" customHeight="1" x14ac:dyDescent="0.25">
      <c r="A71" s="19"/>
      <c r="B71" s="25" t="s">
        <v>16</v>
      </c>
      <c r="C71" s="26" t="s">
        <v>14</v>
      </c>
      <c r="D71" s="26" t="s">
        <v>14</v>
      </c>
      <c r="E71" s="27" t="s">
        <v>14</v>
      </c>
      <c r="F71" s="26"/>
      <c r="G71" s="26">
        <v>75</v>
      </c>
      <c r="H71" s="26">
        <v>130</v>
      </c>
      <c r="I71" s="27">
        <v>205</v>
      </c>
      <c r="J71" s="26"/>
      <c r="K71" s="26" t="s">
        <v>14</v>
      </c>
      <c r="L71" s="26" t="s">
        <v>14</v>
      </c>
      <c r="M71" s="27" t="s">
        <v>14</v>
      </c>
      <c r="N71" s="26"/>
      <c r="O71" s="28">
        <f t="shared" si="13"/>
        <v>75</v>
      </c>
      <c r="P71" s="28">
        <f t="shared" si="13"/>
        <v>130</v>
      </c>
      <c r="Q71" s="29">
        <f t="shared" si="13"/>
        <v>205</v>
      </c>
    </row>
    <row r="72" spans="1:17" ht="15" customHeight="1" x14ac:dyDescent="0.25">
      <c r="A72" s="19"/>
      <c r="B72" s="20" t="s">
        <v>17</v>
      </c>
      <c r="C72" s="21" t="s">
        <v>14</v>
      </c>
      <c r="D72" s="21" t="s">
        <v>14</v>
      </c>
      <c r="E72" s="22" t="s">
        <v>14</v>
      </c>
      <c r="F72" s="21"/>
      <c r="G72" s="23">
        <v>17</v>
      </c>
      <c r="H72" s="21">
        <v>47</v>
      </c>
      <c r="I72" s="22">
        <v>64</v>
      </c>
      <c r="J72" s="21"/>
      <c r="K72" s="23" t="s">
        <v>14</v>
      </c>
      <c r="L72" s="23" t="s">
        <v>14</v>
      </c>
      <c r="M72" s="24" t="s">
        <v>14</v>
      </c>
      <c r="N72" s="21"/>
      <c r="O72" s="21">
        <f t="shared" si="13"/>
        <v>17</v>
      </c>
      <c r="P72" s="21">
        <f t="shared" si="13"/>
        <v>47</v>
      </c>
      <c r="Q72" s="22">
        <f t="shared" si="13"/>
        <v>64</v>
      </c>
    </row>
    <row r="73" spans="1:17" ht="15" customHeight="1" x14ac:dyDescent="0.25">
      <c r="A73" s="19"/>
      <c r="B73" s="25" t="s">
        <v>18</v>
      </c>
      <c r="C73" s="26" t="s">
        <v>14</v>
      </c>
      <c r="D73" s="26" t="s">
        <v>14</v>
      </c>
      <c r="E73" s="27" t="s">
        <v>14</v>
      </c>
      <c r="F73" s="26"/>
      <c r="G73" s="26">
        <v>1</v>
      </c>
      <c r="H73" s="26" t="s">
        <v>14</v>
      </c>
      <c r="I73" s="27">
        <v>1</v>
      </c>
      <c r="J73" s="26"/>
      <c r="K73" s="26" t="s">
        <v>14</v>
      </c>
      <c r="L73" s="26" t="s">
        <v>14</v>
      </c>
      <c r="M73" s="27" t="s">
        <v>14</v>
      </c>
      <c r="N73" s="26"/>
      <c r="O73" s="28">
        <f t="shared" si="13"/>
        <v>1</v>
      </c>
      <c r="P73" s="28">
        <f t="shared" si="13"/>
        <v>0</v>
      </c>
      <c r="Q73" s="29">
        <f t="shared" si="13"/>
        <v>1</v>
      </c>
    </row>
    <row r="74" spans="1:17" s="3" customFormat="1" ht="12.75" x14ac:dyDescent="0.25">
      <c r="A74" s="19"/>
      <c r="B74" s="30" t="s">
        <v>19</v>
      </c>
      <c r="C74" s="24">
        <v>63</v>
      </c>
      <c r="D74" s="24">
        <v>174</v>
      </c>
      <c r="E74" s="24">
        <v>237</v>
      </c>
      <c r="F74" s="24"/>
      <c r="G74" s="24">
        <v>464</v>
      </c>
      <c r="H74" s="24">
        <v>843</v>
      </c>
      <c r="I74" s="22">
        <v>1307</v>
      </c>
      <c r="J74" s="24"/>
      <c r="K74" s="24" t="s">
        <v>14</v>
      </c>
      <c r="L74" s="24" t="s">
        <v>14</v>
      </c>
      <c r="M74" s="24" t="s">
        <v>14</v>
      </c>
      <c r="N74" s="24"/>
      <c r="O74" s="22">
        <f t="shared" si="13"/>
        <v>527</v>
      </c>
      <c r="P74" s="22">
        <f t="shared" si="13"/>
        <v>1017</v>
      </c>
      <c r="Q74" s="22">
        <f t="shared" si="13"/>
        <v>1544</v>
      </c>
    </row>
    <row r="75" spans="1:17" s="3" customFormat="1" ht="12.75" x14ac:dyDescent="0.25">
      <c r="A75" s="19" t="s">
        <v>11</v>
      </c>
      <c r="B75" s="30"/>
      <c r="C75" s="24"/>
      <c r="D75" s="24"/>
      <c r="E75" s="24"/>
      <c r="F75" s="24"/>
      <c r="G75" s="24"/>
      <c r="H75" s="24"/>
      <c r="I75" s="22"/>
      <c r="J75" s="24"/>
      <c r="K75" s="24"/>
      <c r="L75" s="24"/>
      <c r="M75" s="24"/>
      <c r="N75" s="24"/>
      <c r="O75" s="22"/>
      <c r="P75" s="22"/>
      <c r="Q75" s="22"/>
    </row>
    <row r="76" spans="1:17" s="3" customFormat="1" ht="15" customHeight="1" x14ac:dyDescent="0.25">
      <c r="B76" s="31" t="s">
        <v>13</v>
      </c>
      <c r="C76" s="32">
        <v>3331</v>
      </c>
      <c r="D76" s="32">
        <v>15283</v>
      </c>
      <c r="E76" s="32">
        <v>18614</v>
      </c>
      <c r="F76" s="32"/>
      <c r="G76" s="32">
        <v>2474</v>
      </c>
      <c r="H76" s="32">
        <v>3174</v>
      </c>
      <c r="I76" s="32">
        <v>5648</v>
      </c>
      <c r="J76" s="32"/>
      <c r="K76" s="33">
        <v>334</v>
      </c>
      <c r="L76" s="32">
        <v>1940</v>
      </c>
      <c r="M76" s="32">
        <v>2274</v>
      </c>
      <c r="N76" s="32"/>
      <c r="O76" s="32">
        <f t="shared" ref="O76:Q84" si="14">SUM(C76, G76, K76)</f>
        <v>6139</v>
      </c>
      <c r="P76" s="32">
        <f t="shared" si="14"/>
        <v>20397</v>
      </c>
      <c r="Q76" s="34">
        <f t="shared" si="14"/>
        <v>26536</v>
      </c>
    </row>
    <row r="77" spans="1:17" s="3" customFormat="1" ht="15" customHeight="1" x14ac:dyDescent="0.25">
      <c r="A77" s="19"/>
      <c r="B77" s="35" t="s">
        <v>15</v>
      </c>
      <c r="C77" s="36">
        <v>16</v>
      </c>
      <c r="D77" s="36">
        <v>102</v>
      </c>
      <c r="E77" s="36">
        <v>118</v>
      </c>
      <c r="F77" s="36"/>
      <c r="G77" s="36">
        <v>43</v>
      </c>
      <c r="H77" s="36">
        <v>230</v>
      </c>
      <c r="I77" s="36">
        <v>273</v>
      </c>
      <c r="J77" s="36"/>
      <c r="K77" s="36" t="s">
        <v>14</v>
      </c>
      <c r="L77" s="36" t="s">
        <v>14</v>
      </c>
      <c r="M77" s="36" t="s">
        <v>14</v>
      </c>
      <c r="N77" s="36"/>
      <c r="O77" s="37">
        <f t="shared" si="14"/>
        <v>59</v>
      </c>
      <c r="P77" s="37">
        <f t="shared" si="14"/>
        <v>332</v>
      </c>
      <c r="Q77" s="38">
        <f t="shared" si="14"/>
        <v>391</v>
      </c>
    </row>
    <row r="78" spans="1:17" s="3" customFormat="1" ht="15" customHeight="1" x14ac:dyDescent="0.25">
      <c r="B78" s="31" t="s">
        <v>16</v>
      </c>
      <c r="C78" s="32" t="s">
        <v>14</v>
      </c>
      <c r="D78" s="32" t="s">
        <v>14</v>
      </c>
      <c r="E78" s="32" t="s">
        <v>14</v>
      </c>
      <c r="F78" s="32"/>
      <c r="G78" s="32">
        <v>1697</v>
      </c>
      <c r="H78" s="32">
        <v>325</v>
      </c>
      <c r="I78" s="32">
        <v>2022</v>
      </c>
      <c r="J78" s="32"/>
      <c r="K78" s="33">
        <v>20</v>
      </c>
      <c r="L78" s="32">
        <v>84</v>
      </c>
      <c r="M78" s="32">
        <v>104</v>
      </c>
      <c r="N78" s="32"/>
      <c r="O78" s="32">
        <f t="shared" si="14"/>
        <v>1717</v>
      </c>
      <c r="P78" s="32">
        <f t="shared" si="14"/>
        <v>409</v>
      </c>
      <c r="Q78" s="34">
        <f t="shared" si="14"/>
        <v>2126</v>
      </c>
    </row>
    <row r="79" spans="1:17" s="3" customFormat="1" ht="15" customHeight="1" x14ac:dyDescent="0.25">
      <c r="A79" s="19"/>
      <c r="B79" s="35" t="s">
        <v>17</v>
      </c>
      <c r="C79" s="36">
        <v>3</v>
      </c>
      <c r="D79" s="36">
        <v>36</v>
      </c>
      <c r="E79" s="36">
        <v>39</v>
      </c>
      <c r="F79" s="36"/>
      <c r="G79" s="36">
        <v>37</v>
      </c>
      <c r="H79" s="36">
        <v>133</v>
      </c>
      <c r="I79" s="36">
        <v>170</v>
      </c>
      <c r="J79" s="36"/>
      <c r="K79" s="36" t="s">
        <v>14</v>
      </c>
      <c r="L79" s="36" t="s">
        <v>14</v>
      </c>
      <c r="M79" s="36" t="s">
        <v>14</v>
      </c>
      <c r="N79" s="36"/>
      <c r="O79" s="37">
        <f t="shared" si="14"/>
        <v>40</v>
      </c>
      <c r="P79" s="37">
        <f t="shared" si="14"/>
        <v>169</v>
      </c>
      <c r="Q79" s="38">
        <f t="shared" si="14"/>
        <v>209</v>
      </c>
    </row>
    <row r="80" spans="1:17" s="3" customFormat="1" ht="15" customHeight="1" x14ac:dyDescent="0.25">
      <c r="B80" s="31" t="s">
        <v>18</v>
      </c>
      <c r="C80" s="32">
        <v>12</v>
      </c>
      <c r="D80" s="32">
        <v>7</v>
      </c>
      <c r="E80" s="32">
        <v>19</v>
      </c>
      <c r="F80" s="32"/>
      <c r="G80" s="32">
        <v>142</v>
      </c>
      <c r="H80" s="32">
        <v>15</v>
      </c>
      <c r="I80" s="32">
        <v>157</v>
      </c>
      <c r="J80" s="32"/>
      <c r="K80" s="33" t="s">
        <v>14</v>
      </c>
      <c r="L80" s="32" t="s">
        <v>14</v>
      </c>
      <c r="M80" s="32" t="s">
        <v>14</v>
      </c>
      <c r="N80" s="32"/>
      <c r="O80" s="32">
        <f t="shared" si="14"/>
        <v>154</v>
      </c>
      <c r="P80" s="32">
        <f t="shared" si="14"/>
        <v>22</v>
      </c>
      <c r="Q80" s="34">
        <f t="shared" si="14"/>
        <v>176</v>
      </c>
    </row>
    <row r="81" spans="1:17" s="3" customFormat="1" ht="15" customHeight="1" x14ac:dyDescent="0.25">
      <c r="A81" s="19"/>
      <c r="B81" s="35" t="s">
        <v>30</v>
      </c>
      <c r="C81" s="36">
        <v>12</v>
      </c>
      <c r="D81" s="36">
        <v>57</v>
      </c>
      <c r="E81" s="36">
        <v>69</v>
      </c>
      <c r="F81" s="36"/>
      <c r="G81" s="36">
        <v>72</v>
      </c>
      <c r="H81" s="36">
        <v>170</v>
      </c>
      <c r="I81" s="36">
        <v>242</v>
      </c>
      <c r="J81" s="36"/>
      <c r="K81" s="36">
        <v>24</v>
      </c>
      <c r="L81" s="36">
        <v>111</v>
      </c>
      <c r="M81" s="36">
        <v>135</v>
      </c>
      <c r="N81" s="36"/>
      <c r="O81" s="37">
        <f t="shared" si="14"/>
        <v>108</v>
      </c>
      <c r="P81" s="37">
        <f t="shared" si="14"/>
        <v>338</v>
      </c>
      <c r="Q81" s="38">
        <f t="shared" si="14"/>
        <v>446</v>
      </c>
    </row>
    <row r="82" spans="1:17" s="3" customFormat="1" ht="15" customHeight="1" x14ac:dyDescent="0.25">
      <c r="B82" s="31" t="s">
        <v>31</v>
      </c>
      <c r="C82" s="32">
        <v>1</v>
      </c>
      <c r="D82" s="32">
        <v>2</v>
      </c>
      <c r="E82" s="32">
        <v>3</v>
      </c>
      <c r="F82" s="32"/>
      <c r="G82" s="32" t="s">
        <v>14</v>
      </c>
      <c r="H82" s="32" t="s">
        <v>14</v>
      </c>
      <c r="I82" s="32" t="s">
        <v>14</v>
      </c>
      <c r="J82" s="32"/>
      <c r="K82" s="33" t="s">
        <v>14</v>
      </c>
      <c r="L82" s="32" t="s">
        <v>14</v>
      </c>
      <c r="M82" s="32" t="s">
        <v>14</v>
      </c>
      <c r="N82" s="32"/>
      <c r="O82" s="32">
        <f t="shared" si="14"/>
        <v>1</v>
      </c>
      <c r="P82" s="32">
        <f t="shared" si="14"/>
        <v>2</v>
      </c>
      <c r="Q82" s="34">
        <f t="shared" si="14"/>
        <v>3</v>
      </c>
    </row>
    <row r="83" spans="1:17" s="3" customFormat="1" ht="15" customHeight="1" x14ac:dyDescent="0.25">
      <c r="A83" s="19"/>
      <c r="B83" s="35" t="s">
        <v>32</v>
      </c>
      <c r="C83" s="36" t="s">
        <v>14</v>
      </c>
      <c r="D83" s="36" t="s">
        <v>14</v>
      </c>
      <c r="E83" s="36" t="s">
        <v>14</v>
      </c>
      <c r="F83" s="36"/>
      <c r="G83" s="36">
        <v>7</v>
      </c>
      <c r="H83" s="36">
        <v>12</v>
      </c>
      <c r="I83" s="36">
        <v>19</v>
      </c>
      <c r="J83" s="36"/>
      <c r="K83" s="36">
        <v>1</v>
      </c>
      <c r="L83" s="36">
        <v>4</v>
      </c>
      <c r="M83" s="36">
        <v>5</v>
      </c>
      <c r="N83" s="36"/>
      <c r="O83" s="37">
        <f t="shared" si="14"/>
        <v>8</v>
      </c>
      <c r="P83" s="37">
        <f t="shared" si="14"/>
        <v>16</v>
      </c>
      <c r="Q83" s="38">
        <f t="shared" si="14"/>
        <v>24</v>
      </c>
    </row>
    <row r="84" spans="1:17" s="3" customFormat="1" ht="15" customHeight="1" x14ac:dyDescent="0.25">
      <c r="A84" s="39"/>
      <c r="B84" s="40" t="s">
        <v>11</v>
      </c>
      <c r="C84" s="41">
        <v>3375</v>
      </c>
      <c r="D84" s="41">
        <v>15487</v>
      </c>
      <c r="E84" s="41">
        <v>18862</v>
      </c>
      <c r="F84" s="41"/>
      <c r="G84" s="41">
        <v>4472</v>
      </c>
      <c r="H84" s="41">
        <v>4059</v>
      </c>
      <c r="I84" s="41">
        <v>8531</v>
      </c>
      <c r="J84" s="41"/>
      <c r="K84" s="42">
        <v>379</v>
      </c>
      <c r="L84" s="41">
        <v>2139</v>
      </c>
      <c r="M84" s="41">
        <v>2518</v>
      </c>
      <c r="N84" s="41"/>
      <c r="O84" s="41">
        <f t="shared" si="14"/>
        <v>8226</v>
      </c>
      <c r="P84" s="41">
        <f t="shared" si="14"/>
        <v>21685</v>
      </c>
      <c r="Q84" s="43">
        <f t="shared" si="14"/>
        <v>29911</v>
      </c>
    </row>
    <row r="85" spans="1:17" ht="15" customHeight="1" x14ac:dyDescent="0.25">
      <c r="A85" s="44"/>
      <c r="B85" s="45"/>
      <c r="C85" s="45"/>
      <c r="D85" s="45"/>
      <c r="E85" s="46"/>
      <c r="F85" s="45"/>
      <c r="G85" s="45"/>
      <c r="H85" s="45"/>
      <c r="I85" s="46"/>
      <c r="J85" s="45"/>
      <c r="K85" s="45"/>
      <c r="L85" s="45"/>
      <c r="M85" s="46"/>
      <c r="N85" s="45"/>
      <c r="O85" s="47"/>
      <c r="P85" s="47"/>
      <c r="Q85" s="48"/>
    </row>
    <row r="86" spans="1:17" ht="15" customHeight="1" x14ac:dyDescent="0.25">
      <c r="A86" s="49" t="s">
        <v>36</v>
      </c>
      <c r="B86" s="47"/>
      <c r="C86" s="50"/>
      <c r="D86" s="45"/>
      <c r="E86" s="46"/>
      <c r="F86" s="45"/>
      <c r="G86" s="45"/>
      <c r="H86" s="45"/>
      <c r="I86" s="46"/>
      <c r="J86" s="45"/>
      <c r="K86" s="51"/>
      <c r="L86" s="45"/>
      <c r="M86" s="46"/>
      <c r="N86" s="45"/>
      <c r="O86" s="45"/>
      <c r="P86" s="45"/>
      <c r="Q86" s="46"/>
    </row>
    <row r="87" spans="1:17" ht="15" customHeight="1" x14ac:dyDescent="0.25">
      <c r="A87" s="46" t="s">
        <v>38</v>
      </c>
      <c r="B87" s="45"/>
      <c r="C87" s="45"/>
      <c r="D87" s="45"/>
      <c r="E87" s="46"/>
      <c r="F87" s="45"/>
      <c r="G87" s="45"/>
      <c r="H87" s="45"/>
      <c r="I87" s="46"/>
      <c r="J87" s="45"/>
      <c r="K87" s="51"/>
      <c r="L87" s="45"/>
      <c r="M87" s="46"/>
      <c r="N87" s="45"/>
      <c r="O87" s="45"/>
      <c r="P87" s="45"/>
      <c r="Q87" s="46"/>
    </row>
    <row r="88" spans="1:17" ht="15" hidden="1" customHeight="1" x14ac:dyDescent="0.25">
      <c r="A88" s="44" t="s">
        <v>37</v>
      </c>
      <c r="B88" s="45"/>
      <c r="C88" s="45"/>
      <c r="D88" s="45"/>
      <c r="E88" s="46"/>
      <c r="F88" s="45"/>
      <c r="G88" s="45"/>
      <c r="H88" s="45"/>
      <c r="I88" s="46"/>
      <c r="J88" s="45"/>
      <c r="K88" s="45"/>
      <c r="L88" s="45"/>
      <c r="M88" s="46"/>
      <c r="N88" s="45"/>
      <c r="O88" s="47"/>
      <c r="P88" s="47"/>
      <c r="Q88" s="48"/>
    </row>
  </sheetData>
  <mergeCells count="6">
    <mergeCell ref="A3:Q3"/>
    <mergeCell ref="A4:Q4"/>
    <mergeCell ref="C6:E6"/>
    <mergeCell ref="G6:I6"/>
    <mergeCell ref="K6:M6"/>
    <mergeCell ref="O6:Q6"/>
  </mergeCells>
  <printOptions horizontalCentered="1"/>
  <pageMargins left="0.25" right="0.25" top="0.75" bottom="0.75" header="0.3" footer="0.3"/>
  <pageSetup scale="81" fitToHeight="0" orientation="landscape" horizontalDpi="300" verticalDpi="300" r:id="rId1"/>
  <headerFooter>
    <oddFooter>&amp;C&amp;10Office of Institutional Research and Assessment (OIRA)&amp;R&amp;10Page &amp;P of &amp;N</oddFooter>
  </headerFooter>
  <rowBreaks count="2" manualBreakCount="2">
    <brk id="37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HC Fall 2017</vt:lpstr>
      <vt:lpstr>'Table 4 HC Fall 2017'!Print_Titles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2018-07-10T18:06:50Z</cp:lastPrinted>
  <dcterms:created xsi:type="dcterms:W3CDTF">2018-07-10T17:47:37Z</dcterms:created>
  <dcterms:modified xsi:type="dcterms:W3CDTF">2018-07-10T18:08:09Z</dcterms:modified>
</cp:coreProperties>
</file>