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_Stage\02_External Reporting\2017\04_Research\OIRA\Operating and Non-operating Expenses by Function\Output\"/>
    </mc:Choice>
  </mc:AlternateContent>
  <bookViews>
    <workbookView xWindow="0" yWindow="0" windowWidth="22740" windowHeight="8160"/>
  </bookViews>
  <sheets>
    <sheet name="Expenses Graph" sheetId="5" r:id="rId1"/>
    <sheet name="Expenses Table" sheetId="3" r:id="rId2"/>
  </sheets>
  <definedNames>
    <definedName name="_xlnm.Print_Area" localSheetId="0">'Expenses Graph'!$A$1:$E$32</definedName>
    <definedName name="_xlnm.Print_Area" localSheetId="1">'Expenses Table'!$A$1:$D$25</definedName>
    <definedName name="_xlnm.Print_Titles" localSheetId="0">'Expenses Graph'!$1:$3</definedName>
    <definedName name="_xlnm.Print_Titles" localSheetId="1">'Expenses Table'!$1:$3</definedName>
  </definedNames>
  <calcPr calcId="152511"/>
</workbook>
</file>

<file path=xl/calcChain.xml><?xml version="1.0" encoding="utf-8"?>
<calcChain xmlns="http://schemas.openxmlformats.org/spreadsheetml/2006/main">
  <c r="C22" i="3" l="1"/>
  <c r="D20" i="3" s="1"/>
  <c r="C21" i="3"/>
  <c r="D21" i="3" l="1"/>
  <c r="C17" i="3"/>
  <c r="D19" i="3" l="1"/>
  <c r="D10" i="3"/>
  <c r="D14" i="3"/>
  <c r="D7" i="3"/>
  <c r="D11" i="3"/>
  <c r="D15" i="3"/>
  <c r="D8" i="3"/>
  <c r="D12" i="3"/>
  <c r="D9" i="3"/>
  <c r="D13" i="3"/>
  <c r="D17" i="3"/>
  <c r="D16" i="3"/>
</calcChain>
</file>

<file path=xl/sharedStrings.xml><?xml version="1.0" encoding="utf-8"?>
<sst xmlns="http://schemas.openxmlformats.org/spreadsheetml/2006/main" count="26" uniqueCount="23">
  <si>
    <t>Amount</t>
  </si>
  <si>
    <t>Source</t>
  </si>
  <si>
    <t>Percent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</si>
  <si>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</si>
  <si>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</si>
  <si>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</si>
  <si>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</si>
  <si>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</si>
  <si>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</si>
  <si>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&amp; Maintenance</t>
  </si>
  <si>
    <t>Student Financial Aid</t>
  </si>
  <si>
    <t>Auxiliary Enterprises</t>
  </si>
  <si>
    <t>Depreciation</t>
  </si>
  <si>
    <t>Non-Operating Expenses</t>
  </si>
  <si>
    <t>Interest &amp; Fees on Debt</t>
  </si>
  <si>
    <t>Operating Expenses</t>
  </si>
  <si>
    <t>Total Non-Operating Expenses</t>
  </si>
  <si>
    <t>Total Operating Expenses</t>
  </si>
  <si>
    <t>Total Expenses</t>
  </si>
  <si>
    <t>Operating and Non-Operating Expenses by Function 
Fiscal Year Ended June 30, 2016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</si>
  <si>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>: Office of Institutional Research and Assessment (OIRA), January 26, 2017</t>
    </r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</si>
  <si>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Office of Finance and Administration, 2016 Comprehensive Annual Financial Report, Fiscal Year
                Ended June 30, 2016: 
                Statement of Revenues, Expenses, and changes in Net Position for the University, p. 41; 
                Note 14 Operating Expenses by Function, p. 77</t>
    </r>
  </si>
  <si>
    <t>Investment Income (Losses)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</si>
</sst>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right" vertical="center" indent="3"/>
    </xf>
    <xf numFmtId="164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 indent="2"/>
    </xf>
    <xf numFmtId="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right" vertical="center" wrapText="1" indent="3"/>
    </xf>
    <xf numFmtId="164" fontId="5" fillId="0" borderId="1" xfId="0" applyNumberFormat="1" applyFont="1" applyFill="1" applyBorder="1" applyAlignment="1">
      <alignment horizontal="right" vertical="center" wrapText="1" indent="2"/>
    </xf>
    <xf numFmtId="165" fontId="5" fillId="0" borderId="0" xfId="1" applyNumberFormat="1" applyFont="1" applyFill="1" applyBorder="1" applyAlignment="1">
      <alignment horizontal="right" vertical="center" indent="3"/>
    </xf>
    <xf numFmtId="0" fontId="6" fillId="0" borderId="0" xfId="0" applyFont="1" applyAlignment="1">
      <alignment horizontal="center" vertical="center" wrapText="1"/>
    </xf>
    <xf numFmtId="0" fontId="4" fillId="0" borderId="0" xfId="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4064381649549"/>
          <c:y val="0.10017621509442431"/>
          <c:w val="0.66288951041580402"/>
          <c:h val="0.87851268671070537"/>
        </c:manualLayout>
      </c:layout>
      <c:pieChart>
        <c:varyColors val="1"/>
        <c:ser>
          <c:idx val="0"/>
          <c:order val="0"/>
          <c:tx>
            <c:v>Revenue</c:v>
          </c:tx>
          <c:spPr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4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5"/>
            <c:bubble3D val="0"/>
            <c:spPr>
              <a:solidFill>
                <a:schemeClr val="accent1">
                  <a:tint val="39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6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('Expenses Table'!$B$7:$B$16,'Expenses Table'!$B$19:$B$20)</c:f>
              <c:strCache>
                <c:ptCount val="12"/>
                <c:pt idx="0">
                  <c:v>Instruction</c:v>
                </c:pt>
                <c:pt idx="1">
                  <c:v>Research</c:v>
                </c:pt>
                <c:pt idx="2">
                  <c:v>Public Service</c:v>
                </c:pt>
                <c:pt idx="3">
                  <c:v>Academic Support</c:v>
                </c:pt>
                <c:pt idx="4">
                  <c:v>Student Services</c:v>
                </c:pt>
                <c:pt idx="5">
                  <c:v>Institutional Support</c:v>
                </c:pt>
                <c:pt idx="6">
                  <c:v>Operations &amp; Maintenance</c:v>
                </c:pt>
                <c:pt idx="7">
                  <c:v>Student Financial Aid</c:v>
                </c:pt>
                <c:pt idx="8">
                  <c:v>Auxiliary Enterprises</c:v>
                </c:pt>
                <c:pt idx="9">
                  <c:v>Depreciation</c:v>
                </c:pt>
                <c:pt idx="10">
                  <c:v>Interest &amp; Fees on Debt</c:v>
                </c:pt>
                <c:pt idx="11">
                  <c:v>Investment Income (Losses)</c:v>
                </c:pt>
              </c:strCache>
            </c:strRef>
          </c:cat>
          <c:val>
            <c:numRef>
              <c:f>('Expenses Table'!$C$7:$C$16,'Expenses Table'!$C$19:$C$20)</c:f>
              <c:numCache>
                <c:formatCode>"$"#,##0</c:formatCode>
                <c:ptCount val="12"/>
                <c:pt idx="0">
                  <c:v>728242788</c:v>
                </c:pt>
                <c:pt idx="1">
                  <c:v>546227643</c:v>
                </c:pt>
                <c:pt idx="2">
                  <c:v>164234875</c:v>
                </c:pt>
                <c:pt idx="3">
                  <c:v>137656549</c:v>
                </c:pt>
                <c:pt idx="4">
                  <c:v>39162807</c:v>
                </c:pt>
                <c:pt idx="5">
                  <c:v>139742863</c:v>
                </c:pt>
                <c:pt idx="6">
                  <c:v>152396045</c:v>
                </c:pt>
                <c:pt idx="7">
                  <c:v>122815639</c:v>
                </c:pt>
                <c:pt idx="8">
                  <c:v>660196943</c:v>
                </c:pt>
                <c:pt idx="9">
                  <c:v>136572434</c:v>
                </c:pt>
                <c:pt idx="10">
                  <c:v>62561118</c:v>
                </c:pt>
                <c:pt idx="11">
                  <c:v>50950284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5"/>
      </c:pie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1216479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6079" cy="5029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166894</xdr:rowOff>
    </xdr:from>
    <xdr:to>
      <xdr:col>5</xdr:col>
      <xdr:colOff>0</xdr:colOff>
      <xdr:row>28</xdr:row>
      <xdr:rowOff>171863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1216479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="115" zoomScaleNormal="115" zoomScaleSheetLayoutView="100" workbookViewId="0">
      <selection activeCell="I8" sqref="I8"/>
    </sheetView>
  </sheetViews>
  <sheetFormatPr defaultRowHeight="15" customHeight="1" x14ac:dyDescent="0.2"/>
  <cols>
    <col min="1" max="1" width="9.140625" style="1"/>
    <col min="2" max="2" width="47.85546875" style="1" customWidth="1"/>
    <col min="3" max="3" width="25.7109375" style="1" customWidth="1"/>
    <col min="4" max="4" width="12.7109375" style="1" customWidth="1"/>
    <col min="5" max="11" width="9.140625" style="1"/>
    <col min="12" max="12" width="12.140625" style="1" customWidth="1"/>
    <col min="13" max="13" width="12.28515625" style="1" customWidth="1"/>
    <col min="14" max="14" width="17" style="1" customWidth="1"/>
    <col min="15" max="16384" width="9.140625" style="1"/>
  </cols>
  <sheetData>
    <row r="1" spans="1:7" ht="41.1" customHeight="1" x14ac:dyDescent="0.2">
      <c r="B1" s="2"/>
    </row>
    <row r="2" spans="1:7" ht="15" customHeight="1" x14ac:dyDescent="0.2">
      <c r="A2" s="6"/>
      <c r="B2" s="6"/>
      <c r="C2" s="6"/>
      <c r="D2" s="6"/>
    </row>
    <row r="3" spans="1:7" ht="42" customHeight="1" x14ac:dyDescent="0.2">
      <c r="A3" s="23" t="s">
        <v>19</v>
      </c>
      <c r="B3" s="23"/>
      <c r="C3" s="23"/>
      <c r="D3" s="23"/>
      <c r="E3" s="23"/>
      <c r="F3" s="4"/>
      <c r="G3" s="4"/>
    </row>
    <row r="4" spans="1:7" ht="15" customHeight="1" x14ac:dyDescent="0.2">
      <c r="A4" s="5"/>
      <c r="B4" s="5"/>
      <c r="C4" s="5"/>
      <c r="D4" s="5"/>
    </row>
    <row r="5" spans="1:7" ht="15" customHeight="1" x14ac:dyDescent="0.2">
      <c r="A5" s="5"/>
      <c r="B5" s="5"/>
      <c r="C5" s="5"/>
      <c r="D5" s="5"/>
    </row>
    <row r="6" spans="1:7" ht="15" customHeight="1" x14ac:dyDescent="0.2">
      <c r="A6" s="5"/>
      <c r="B6" s="5"/>
      <c r="C6" s="5"/>
      <c r="D6" s="5"/>
    </row>
    <row r="7" spans="1:7" ht="15" customHeight="1" x14ac:dyDescent="0.2">
      <c r="A7" s="5"/>
      <c r="B7" s="5"/>
      <c r="C7" s="5"/>
      <c r="D7" s="5"/>
    </row>
    <row r="8" spans="1:7" ht="15" customHeight="1" x14ac:dyDescent="0.2">
      <c r="A8" s="5"/>
      <c r="B8" s="5"/>
      <c r="C8" s="5"/>
      <c r="D8" s="5"/>
    </row>
    <row r="9" spans="1:7" ht="15" customHeight="1" x14ac:dyDescent="0.2">
      <c r="A9" s="5"/>
      <c r="B9" s="5"/>
      <c r="C9" s="5"/>
      <c r="D9" s="5"/>
    </row>
    <row r="10" spans="1:7" ht="15" customHeight="1" x14ac:dyDescent="0.2">
      <c r="A10" s="5"/>
      <c r="B10" s="5"/>
      <c r="C10" s="5"/>
      <c r="D10" s="5"/>
    </row>
    <row r="11" spans="1:7" ht="15" customHeight="1" x14ac:dyDescent="0.2">
      <c r="A11" s="5"/>
      <c r="B11" s="5"/>
      <c r="C11" s="5"/>
      <c r="D11" s="5"/>
    </row>
    <row r="12" spans="1:7" ht="15" customHeight="1" x14ac:dyDescent="0.2">
      <c r="A12" s="5"/>
      <c r="B12" s="5"/>
      <c r="C12" s="5"/>
      <c r="D12" s="5"/>
    </row>
    <row r="13" spans="1:7" ht="15" customHeight="1" x14ac:dyDescent="0.2">
      <c r="A13" s="5"/>
      <c r="B13" s="5"/>
      <c r="C13" s="5"/>
      <c r="D13" s="5"/>
    </row>
    <row r="14" spans="1:7" ht="15" customHeight="1" x14ac:dyDescent="0.2">
      <c r="A14" s="5"/>
      <c r="B14" s="5"/>
      <c r="C14" s="5"/>
      <c r="D14" s="5"/>
    </row>
    <row r="15" spans="1:7" ht="15" customHeight="1" x14ac:dyDescent="0.2">
      <c r="A15" s="5"/>
      <c r="B15" s="5"/>
      <c r="C15" s="5"/>
      <c r="D15" s="5"/>
    </row>
    <row r="16" spans="1:7" ht="15" customHeight="1" x14ac:dyDescent="0.2">
      <c r="A16" s="5"/>
      <c r="B16" s="5"/>
      <c r="C16" s="5"/>
      <c r="D16" s="5"/>
    </row>
    <row r="17" spans="1:4" ht="15" customHeight="1" x14ac:dyDescent="0.2">
      <c r="A17" s="5"/>
      <c r="B17" s="5"/>
      <c r="C17" s="5"/>
      <c r="D17" s="5"/>
    </row>
    <row r="18" spans="1:4" ht="15" customHeight="1" x14ac:dyDescent="0.2">
      <c r="A18" s="5"/>
      <c r="B18" s="5"/>
      <c r="C18" s="5"/>
      <c r="D18" s="5"/>
    </row>
    <row r="19" spans="1:4" ht="15" customHeight="1" x14ac:dyDescent="0.2">
      <c r="A19" s="5"/>
      <c r="B19" s="5"/>
      <c r="C19" s="5"/>
      <c r="D19" s="5"/>
    </row>
    <row r="20" spans="1:4" ht="15" customHeight="1" x14ac:dyDescent="0.2">
      <c r="A20" s="5"/>
      <c r="B20" s="5"/>
      <c r="C20" s="5"/>
      <c r="D20" s="5"/>
    </row>
    <row r="21" spans="1:4" ht="15" customHeight="1" x14ac:dyDescent="0.2">
      <c r="A21" s="5"/>
      <c r="B21" s="5"/>
      <c r="C21" s="5"/>
      <c r="D21" s="5"/>
    </row>
    <row r="22" spans="1:4" ht="15" customHeight="1" x14ac:dyDescent="0.2">
      <c r="A22" s="5"/>
      <c r="B22" s="5"/>
      <c r="C22" s="5"/>
      <c r="D22" s="5"/>
    </row>
    <row r="23" spans="1:4" ht="15" customHeight="1" x14ac:dyDescent="0.2">
      <c r="A23" s="5"/>
      <c r="B23" s="5"/>
      <c r="C23" s="5"/>
      <c r="D23" s="5"/>
    </row>
    <row r="24" spans="1:4" ht="15" customHeight="1" x14ac:dyDescent="0.2">
      <c r="A24" s="5"/>
      <c r="B24" s="5"/>
      <c r="C24" s="5"/>
      <c r="D24" s="5"/>
    </row>
    <row r="25" spans="1:4" ht="15" customHeight="1" x14ac:dyDescent="0.2">
      <c r="A25" s="5"/>
      <c r="B25" s="5"/>
      <c r="C25" s="5"/>
      <c r="D25" s="5"/>
    </row>
    <row r="26" spans="1:4" ht="15" customHeight="1" x14ac:dyDescent="0.2">
      <c r="A26" s="5"/>
      <c r="B26" s="5"/>
      <c r="C26" s="5"/>
      <c r="D26" s="5"/>
    </row>
    <row r="27" spans="1:4" ht="15" customHeight="1" x14ac:dyDescent="0.2">
      <c r="A27" s="5"/>
      <c r="B27" s="5"/>
      <c r="C27" s="5"/>
      <c r="D27" s="5"/>
    </row>
    <row r="28" spans="1:4" ht="15" customHeight="1" x14ac:dyDescent="0.2">
      <c r="A28" s="5"/>
      <c r="B28" s="5"/>
      <c r="C28" s="5"/>
      <c r="D28" s="5"/>
    </row>
    <row r="29" spans="1:4" ht="15" customHeight="1" x14ac:dyDescent="0.2">
      <c r="A29" s="5"/>
      <c r="B29" s="5"/>
      <c r="C29" s="5"/>
      <c r="D29" s="5"/>
    </row>
    <row r="31" spans="1:4" s="10" customFormat="1" ht="60" customHeight="1" x14ac:dyDescent="0.2">
      <c r="A31" s="24" t="s">
        <v>21</v>
      </c>
      <c r="B31" s="24"/>
      <c r="C31" s="24"/>
      <c r="D31" s="24"/>
    </row>
    <row r="32" spans="1:4" s="10" customFormat="1" ht="15" customHeight="1" x14ac:dyDescent="0.2">
      <c r="A32" s="18" t="s">
        <v>20</v>
      </c>
    </row>
    <row r="34" spans="2:2" ht="15" customHeight="1" x14ac:dyDescent="0.2">
      <c r="B34" s="3"/>
    </row>
  </sheetData>
  <mergeCells count="2">
    <mergeCell ref="A3:E3"/>
    <mergeCell ref="A31:D31"/>
  </mergeCells>
  <printOptions horizontalCentered="1"/>
  <pageMargins left="0.75" right="0.75" top="0.5" bottom="1" header="0.25" footer="0.25"/>
  <pageSetup scale="76" orientation="landscape" r:id="rId1"/>
  <headerFooter alignWithMargins="0">
    <oddFooter>&amp;C&amp;"Calibri,Regular"Office of Institutional Research and Assessment (OIRA)&amp;R&amp;"Calibri,Regular"Page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115" zoomScaleNormal="115" zoomScaleSheetLayoutView="100" workbookViewId="0">
      <selection activeCell="G16" sqref="G16"/>
    </sheetView>
  </sheetViews>
  <sheetFormatPr defaultRowHeight="15" customHeight="1" x14ac:dyDescent="0.2"/>
  <cols>
    <col min="1" max="1" width="9.140625" style="10"/>
    <col min="2" max="2" width="40.7109375" style="10" customWidth="1"/>
    <col min="3" max="3" width="20.7109375" style="10" customWidth="1"/>
    <col min="4" max="4" width="12.7109375" style="10" customWidth="1"/>
    <col min="5" max="10" width="9.140625" style="10"/>
    <col min="11" max="11" width="12.140625" style="10" customWidth="1"/>
    <col min="12" max="12" width="12.28515625" style="10" customWidth="1"/>
    <col min="13" max="13" width="17" style="10" customWidth="1"/>
    <col min="14" max="16384" width="9.140625" style="10"/>
  </cols>
  <sheetData>
    <row r="1" spans="1:12" ht="41.1" customHeight="1" x14ac:dyDescent="0.2">
      <c r="B1" s="11"/>
    </row>
    <row r="2" spans="1:12" ht="15" customHeight="1" x14ac:dyDescent="0.2">
      <c r="A2" s="13"/>
      <c r="B2" s="13"/>
      <c r="C2" s="13"/>
      <c r="D2" s="13"/>
    </row>
    <row r="3" spans="1:12" ht="42" customHeight="1" x14ac:dyDescent="0.2">
      <c r="A3" s="25" t="s">
        <v>19</v>
      </c>
      <c r="B3" s="25"/>
      <c r="C3" s="25"/>
      <c r="D3" s="25"/>
      <c r="E3" s="12"/>
      <c r="F3" s="12"/>
    </row>
    <row r="4" spans="1:12" ht="15" customHeight="1" x14ac:dyDescent="0.2">
      <c r="A4" s="13"/>
      <c r="B4" s="13"/>
      <c r="C4" s="13"/>
      <c r="D4" s="13"/>
    </row>
    <row r="5" spans="1:12" ht="15" customHeight="1" x14ac:dyDescent="0.2">
      <c r="A5" s="27" t="s">
        <v>1</v>
      </c>
      <c r="B5" s="27"/>
      <c r="C5" s="19" t="s">
        <v>0</v>
      </c>
      <c r="D5" s="19" t="s">
        <v>2</v>
      </c>
      <c r="K5" s="14"/>
      <c r="L5" s="14"/>
    </row>
    <row r="6" spans="1:12" ht="15" customHeight="1" x14ac:dyDescent="0.2">
      <c r="A6" s="26" t="s">
        <v>15</v>
      </c>
      <c r="B6" s="26"/>
      <c r="C6" s="26"/>
      <c r="D6" s="26"/>
      <c r="K6" s="14"/>
      <c r="L6" s="14"/>
    </row>
    <row r="7" spans="1:12" ht="15" customHeight="1" x14ac:dyDescent="0.2">
      <c r="A7" s="28"/>
      <c r="B7" s="7" t="s">
        <v>3</v>
      </c>
      <c r="C7" s="8">
        <v>728242788</v>
      </c>
      <c r="D7" s="9">
        <f t="shared" ref="D7:D17" si="0">C7/C$22</f>
        <v>0.24763761441656285</v>
      </c>
      <c r="K7" s="14"/>
      <c r="L7" s="14"/>
    </row>
    <row r="8" spans="1:12" ht="15" customHeight="1" x14ac:dyDescent="0.2">
      <c r="A8" s="28"/>
      <c r="B8" s="7" t="s">
        <v>4</v>
      </c>
      <c r="C8" s="8">
        <v>546227643</v>
      </c>
      <c r="D8" s="9">
        <f t="shared" si="0"/>
        <v>0.18574370068585142</v>
      </c>
      <c r="K8" s="14"/>
      <c r="L8" s="14"/>
    </row>
    <row r="9" spans="1:12" ht="15" customHeight="1" x14ac:dyDescent="0.2">
      <c r="A9" s="28"/>
      <c r="B9" s="7" t="s">
        <v>5</v>
      </c>
      <c r="C9" s="8">
        <v>164234875</v>
      </c>
      <c r="D9" s="9">
        <f t="shared" si="0"/>
        <v>5.5847765771492128E-2</v>
      </c>
      <c r="K9" s="14"/>
      <c r="L9" s="14"/>
    </row>
    <row r="10" spans="1:12" ht="15" customHeight="1" x14ac:dyDescent="0.2">
      <c r="A10" s="28"/>
      <c r="B10" s="7" t="s">
        <v>6</v>
      </c>
      <c r="C10" s="8">
        <v>137656549</v>
      </c>
      <c r="D10" s="9">
        <f t="shared" si="0"/>
        <v>4.6809855126470117E-2</v>
      </c>
      <c r="K10" s="14"/>
      <c r="L10" s="14"/>
    </row>
    <row r="11" spans="1:12" ht="15" customHeight="1" x14ac:dyDescent="0.2">
      <c r="A11" s="28"/>
      <c r="B11" s="7" t="s">
        <v>7</v>
      </c>
      <c r="C11" s="8">
        <v>39162807</v>
      </c>
      <c r="D11" s="9">
        <f t="shared" si="0"/>
        <v>1.3317240155540365E-2</v>
      </c>
      <c r="K11" s="14"/>
      <c r="L11" s="14"/>
    </row>
    <row r="12" spans="1:12" ht="15" customHeight="1" x14ac:dyDescent="0.2">
      <c r="A12" s="28"/>
      <c r="B12" s="7" t="s">
        <v>8</v>
      </c>
      <c r="C12" s="8">
        <v>139742863</v>
      </c>
      <c r="D12" s="9">
        <f t="shared" si="0"/>
        <v>4.7519302347091098E-2</v>
      </c>
      <c r="K12" s="14"/>
      <c r="L12" s="14"/>
    </row>
    <row r="13" spans="1:12" ht="15" customHeight="1" x14ac:dyDescent="0.2">
      <c r="A13" s="28"/>
      <c r="B13" s="7" t="s">
        <v>9</v>
      </c>
      <c r="C13" s="8">
        <v>152396045</v>
      </c>
      <c r="D13" s="9">
        <f t="shared" si="0"/>
        <v>5.1821993505714141E-2</v>
      </c>
      <c r="K13" s="14"/>
      <c r="L13" s="14"/>
    </row>
    <row r="14" spans="1:12" ht="15" customHeight="1" x14ac:dyDescent="0.2">
      <c r="A14" s="28"/>
      <c r="B14" s="7" t="s">
        <v>10</v>
      </c>
      <c r="C14" s="8">
        <v>122815639</v>
      </c>
      <c r="D14" s="9">
        <f t="shared" si="0"/>
        <v>4.1763231103918295E-2</v>
      </c>
    </row>
    <row r="15" spans="1:12" ht="15" customHeight="1" x14ac:dyDescent="0.2">
      <c r="A15" s="28"/>
      <c r="B15" s="7" t="s">
        <v>11</v>
      </c>
      <c r="C15" s="8">
        <v>660196943</v>
      </c>
      <c r="D15" s="9">
        <f t="shared" si="0"/>
        <v>0.22449875055903407</v>
      </c>
    </row>
    <row r="16" spans="1:12" ht="15" customHeight="1" x14ac:dyDescent="0.2">
      <c r="A16" s="28"/>
      <c r="B16" s="7" t="s">
        <v>12</v>
      </c>
      <c r="C16" s="8">
        <v>136572434</v>
      </c>
      <c r="D16" s="9">
        <f t="shared" si="0"/>
        <v>4.6441203823941582E-2</v>
      </c>
      <c r="K16" s="14"/>
      <c r="L16" s="14"/>
    </row>
    <row r="17" spans="1:12" ht="15" customHeight="1" x14ac:dyDescent="0.2">
      <c r="A17" s="28"/>
      <c r="B17" s="15" t="s">
        <v>17</v>
      </c>
      <c r="C17" s="22">
        <f>SUM(C7:C16)</f>
        <v>2827248586</v>
      </c>
      <c r="D17" s="16">
        <f t="shared" si="0"/>
        <v>0.9614006574956161</v>
      </c>
      <c r="K17" s="14"/>
      <c r="L17" s="14"/>
    </row>
    <row r="18" spans="1:12" ht="15" customHeight="1" x14ac:dyDescent="0.2">
      <c r="A18" s="26" t="s">
        <v>13</v>
      </c>
      <c r="B18" s="26"/>
      <c r="C18" s="26"/>
      <c r="D18" s="26"/>
      <c r="K18" s="14"/>
      <c r="L18" s="14"/>
    </row>
    <row r="19" spans="1:12" ht="15" customHeight="1" x14ac:dyDescent="0.2">
      <c r="A19" s="28"/>
      <c r="B19" s="7" t="s">
        <v>14</v>
      </c>
      <c r="C19" s="8">
        <v>62561118</v>
      </c>
      <c r="D19" s="9">
        <f t="shared" ref="D19:D21" si="1">C19/C$22</f>
        <v>2.127379257582581E-2</v>
      </c>
      <c r="K19" s="14"/>
      <c r="L19" s="14"/>
    </row>
    <row r="20" spans="1:12" ht="15" customHeight="1" x14ac:dyDescent="0.2">
      <c r="A20" s="28"/>
      <c r="B20" s="7" t="s">
        <v>22</v>
      </c>
      <c r="C20" s="8">
        <v>50950284</v>
      </c>
      <c r="D20" s="9">
        <f t="shared" si="1"/>
        <v>1.7325549928558129E-2</v>
      </c>
      <c r="K20" s="14"/>
      <c r="L20" s="14"/>
    </row>
    <row r="21" spans="1:12" ht="15" customHeight="1" x14ac:dyDescent="0.2">
      <c r="A21" s="28"/>
      <c r="B21" s="15" t="s">
        <v>16</v>
      </c>
      <c r="C21" s="22">
        <f>SUM(C19:C20)</f>
        <v>113511402</v>
      </c>
      <c r="D21" s="16">
        <f t="shared" si="1"/>
        <v>3.8599342504383939E-2</v>
      </c>
      <c r="K21" s="14"/>
      <c r="L21" s="14"/>
    </row>
    <row r="22" spans="1:12" ht="15" customHeight="1" x14ac:dyDescent="0.2">
      <c r="A22" s="30" t="s">
        <v>18</v>
      </c>
      <c r="B22" s="30"/>
      <c r="C22" s="20">
        <f>SUM(C21,C17)</f>
        <v>2940759988</v>
      </c>
      <c r="D22" s="21">
        <v>1</v>
      </c>
      <c r="K22" s="14"/>
      <c r="L22" s="14"/>
    </row>
    <row r="23" spans="1:12" ht="15" customHeight="1" x14ac:dyDescent="0.2">
      <c r="B23" s="29"/>
      <c r="C23" s="29"/>
      <c r="D23" s="29"/>
      <c r="K23" s="17"/>
      <c r="L23" s="17"/>
    </row>
    <row r="24" spans="1:12" ht="60" customHeight="1" x14ac:dyDescent="0.2">
      <c r="A24" s="24" t="s">
        <v>21</v>
      </c>
      <c r="B24" s="24"/>
      <c r="C24" s="24"/>
      <c r="D24" s="24"/>
    </row>
    <row r="25" spans="1:12" ht="15" customHeight="1" x14ac:dyDescent="0.2">
      <c r="A25" s="18" t="s">
        <v>20</v>
      </c>
    </row>
    <row r="29" spans="1:12" ht="15" customHeight="1" x14ac:dyDescent="0.2">
      <c r="B29" s="18"/>
    </row>
  </sheetData>
  <mergeCells count="9">
    <mergeCell ref="A3:D3"/>
    <mergeCell ref="A6:D6"/>
    <mergeCell ref="A18:D18"/>
    <mergeCell ref="A5:B5"/>
    <mergeCell ref="A24:D24"/>
    <mergeCell ref="A7:A17"/>
    <mergeCell ref="A19:A21"/>
    <mergeCell ref="B23:D23"/>
    <mergeCell ref="A22:B22"/>
  </mergeCells>
  <phoneticPr fontId="0" type="noConversion"/>
  <printOptions horizontalCentered="1"/>
  <pageMargins left="0.75" right="0.75" top="0.5" bottom="1" header="0.25" footer="0.25"/>
  <pageSetup fitToHeight="2" orientation="landscape" r:id="rId1"/>
  <headerFooter alignWithMargins="0">
    <oddFooter>&amp;C&amp;"Calibri,Regular"Office of Institutional Research and Assessment (OIRA)&amp;R&amp;"Calibri,Regular"Page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Expenses Graph</vt:lpstr>
      <vt:lpstr>Expenses Table</vt:lpstr>
      <vt:lpstr>'Expenses Graph'!Print_Area</vt:lpstr>
      <vt:lpstr>'Expenses Table'!Print_Area</vt:lpstr>
      <vt:lpstr>'Expenses Graph'!Print_Titles</vt:lpstr>
      <vt:lpstr>'Expenses Table'!Print_Titles</vt:lpstr>
    </vt:vector>
  </TitlesOfParts>
  <Company>UNCCH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Hubbard, Michael L</dc:creator>
  <cp:lastModifiedBy>Lenovo User</cp:lastModifiedBy>
  <cp:lastPrinted>2016-02-18T14:04:24Z</cp:lastPrinted>
  <dcterms:created xsi:type="dcterms:W3CDTF">2005-01-05T17:16:22Z</dcterms:created>
  <dcterms:modified xsi:type="dcterms:W3CDTF">2017-01-27T20:15:54Z</dcterms:modified>
</cp:coreProperties>
</file>