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2_External Reporting\2016\04_Research\OIRA\WebFacts Employee\output\"/>
    </mc:Choice>
  </mc:AlternateContent>
  <bookViews>
    <workbookView xWindow="0" yWindow="0" windowWidth="12570" windowHeight="9810" firstSheet="1" activeTab="1"/>
  </bookViews>
  <sheets>
    <sheet name="Data" sheetId="1" state="hidden" r:id="rId1"/>
    <sheet name="Graph" sheetId="2" r:id="rId2"/>
  </sheets>
  <calcPr calcId="152511"/>
  <pivotCaches>
    <pivotCache cacheId="62" r:id="rId3"/>
    <pivotCache cacheId="7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D26" i="1" l="1"/>
</calcChain>
</file>

<file path=xl/sharedStrings.xml><?xml version="1.0" encoding="utf-8"?>
<sst xmlns="http://schemas.openxmlformats.org/spreadsheetml/2006/main" count="69" uniqueCount="32">
  <si>
    <t>N</t>
  </si>
  <si>
    <t>EMPL_HIGHEST_DEGREE_LEVEL</t>
  </si>
  <si>
    <t>EMPL_HIGHEST_DEGREE_LEVEL_CODE</t>
  </si>
  <si>
    <t>Associate's to Bachelor's</t>
  </si>
  <si>
    <t>Bachelor's</t>
  </si>
  <si>
    <t>Certificate / Diploma</t>
  </si>
  <si>
    <t>Doctoral, Professional Practice</t>
  </si>
  <si>
    <t>P</t>
  </si>
  <si>
    <t>Doctoral, Research/ Scholarship</t>
  </si>
  <si>
    <t>R</t>
  </si>
  <si>
    <t>First Professional</t>
  </si>
  <si>
    <t>Master's</t>
  </si>
  <si>
    <t>No Award</t>
  </si>
  <si>
    <t>Unclassified</t>
  </si>
  <si>
    <t>Group</t>
  </si>
  <si>
    <t>Doctoral</t>
  </si>
  <si>
    <t>Professional</t>
  </si>
  <si>
    <t>Bachelors and Others</t>
  </si>
  <si>
    <t>Row Labels</t>
  </si>
  <si>
    <t>Grand Total</t>
  </si>
  <si>
    <t>Sum of N</t>
  </si>
  <si>
    <t>Highest Degree</t>
  </si>
  <si>
    <t>Count</t>
  </si>
  <si>
    <t>Notes:</t>
  </si>
  <si>
    <t>- Percentage calculations are rounded</t>
  </si>
  <si>
    <t>- Faculty counts include employees who hold Faculty rank in their primary appointment</t>
  </si>
  <si>
    <t>#</t>
  </si>
  <si>
    <t>Sum of #</t>
  </si>
  <si>
    <t>Sum of #2</t>
  </si>
  <si>
    <t>- Overall more than 85% of permanent full-time faculty have a termal degree in their field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</si>
  <si>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Fall 2016 GA Personnel Data File (PDF)</t>
    </r>
  </si>
  <si>
    <r>
      <rPr>
        <b/>
        <sz val="10"/>
        <color theme="1"/>
        <rFont val="Arial"/>
        <family val="2"/>
      </rPr>
      <t>Published by:</t>
    </r>
    <r>
      <rPr>
        <sz val="10"/>
        <color theme="1"/>
        <rFont val="Arial"/>
        <family val="2"/>
      </rPr>
      <t xml:space="preserve"> Office of Institutional Research and Assessement, December 2,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</si>
</sst>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quotePrefix="1" applyAlignment="1">
      <alignment horizontal="left" inden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Permanent Full-Time Faculty Highest Degree Earned</a:t>
            </a:r>
          </a:p>
          <a:p>
            <a:pPr>
              <a:defRPr sz="1600" b="1">
                <a:solidFill>
                  <a:schemeClr val="tx1"/>
                </a:solidFill>
              </a:defRPr>
            </a:pPr>
            <a:r>
              <a:rPr lang="en-US" sz="1600" b="1">
                <a:solidFill>
                  <a:schemeClr val="tx1"/>
                </a:solidFill>
              </a:rPr>
              <a:t>Fall</a:t>
            </a:r>
            <a:r>
              <a:rPr lang="en-US" sz="1600" b="1" baseline="0">
                <a:solidFill>
                  <a:schemeClr val="tx1"/>
                </a:solidFill>
              </a:rPr>
              <a:t> 2016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Data!$B$24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9.4295143800094388E-3"/>
                  <c:y val="-0.110948905109489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71805752003772E-2"/>
                  <c:y val="-3.3090024330900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Data!$A$25:$A$28</c:f>
              <c:strCache>
                <c:ptCount val="4"/>
                <c:pt idx="0">
                  <c:v>Doctoral</c:v>
                </c:pt>
                <c:pt idx="1">
                  <c:v>Professional</c:v>
                </c:pt>
                <c:pt idx="2">
                  <c:v>Master's</c:v>
                </c:pt>
                <c:pt idx="3">
                  <c:v>Bachelors and Others</c:v>
                </c:pt>
              </c:strCache>
            </c:strRef>
          </c:cat>
          <c:val>
            <c:numRef>
              <c:f>Data!$B$25:$B$28</c:f>
              <c:numCache>
                <c:formatCode>#,##0</c:formatCode>
                <c:ptCount val="4"/>
                <c:pt idx="0">
                  <c:v>1865</c:v>
                </c:pt>
                <c:pt idx="1">
                  <c:v>1173</c:v>
                </c:pt>
                <c:pt idx="2">
                  <c:v>456</c:v>
                </c:pt>
                <c:pt idx="3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800100</xdr:colOff>
      <xdr:row>36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127000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  <xdr:oneCellAnchor>
    <xdr:from>
      <xdr:col>0</xdr:col>
      <xdr:colOff>71093</xdr:colOff>
      <xdr:row>32</xdr:row>
      <xdr:rowOff>114300</xdr:rowOff>
    </xdr:from>
    <xdr:ext cx="1171282" cy="585545"/>
    <xdr:sp macro="" textlink="">
      <xdr:nvSpPr>
        <xdr:cNvPr id="4" name="TextBox 3"/>
        <xdr:cNvSpPr txBox="1"/>
      </xdr:nvSpPr>
      <xdr:spPr>
        <a:xfrm>
          <a:off x="71093" y="6534150"/>
          <a:ext cx="1171282" cy="585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50" b="1"/>
            <a:t>Total Permanent</a:t>
          </a:r>
        </a:p>
        <a:p>
          <a:pPr algn="ctr"/>
          <a:r>
            <a:rPr lang="en-US" sz="1050" b="1"/>
            <a:t>Full-Time</a:t>
          </a:r>
          <a:r>
            <a:rPr lang="en-US" sz="1050" b="1" baseline="0"/>
            <a:t> Faculty:</a:t>
          </a:r>
        </a:p>
        <a:p>
          <a:pPr algn="ctr"/>
          <a:r>
            <a:rPr lang="en-US" sz="1050" b="1"/>
            <a:t>3,557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Ricks" refreshedDate="42475.638070949077" createdVersion="5" refreshedVersion="5" minRefreshableVersion="3" recordCount="9">
  <cacheSource type="worksheet">
    <worksheetSource ref="A1:D10" sheet="Data"/>
  </cacheSource>
  <cacheFields count="4">
    <cacheField name="Group" numFmtId="0">
      <sharedItems count="4">
        <s v="Bachelors and Others"/>
        <s v="Professional"/>
        <s v="Doctoral"/>
        <s v="Master's"/>
      </sharedItems>
    </cacheField>
    <cacheField name="EMPL_HIGHEST_DEGREE_LEVEL" numFmtId="0">
      <sharedItems/>
    </cacheField>
    <cacheField name="EMPL_HIGHEST_DEGREE_LEVEL_CODE" numFmtId="0">
      <sharedItems containsMixedTypes="1" containsNumber="1" containsInteger="1" minValue="3" maxValue="11"/>
    </cacheField>
    <cacheField name="N" numFmtId="0">
      <sharedItems containsSemiMixedTypes="0" containsString="0" containsNumber="1" containsInteger="1" minValue="1" maxValue="1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 Ricks" refreshedDate="42706.532039583333" createdVersion="5" refreshedVersion="5" minRefreshableVersion="3" recordCount="7">
  <cacheSource type="worksheet">
    <worksheetSource ref="F1:H8" sheet="Data"/>
  </cacheSource>
  <cacheFields count="3">
    <cacheField name="Group" numFmtId="0">
      <sharedItems count="4">
        <s v="Bachelors and Others"/>
        <s v="Professional"/>
        <s v="Doctoral"/>
        <s v="Master's"/>
      </sharedItems>
    </cacheField>
    <cacheField name="EMPL_HIGHEST_DEGREE_LEVEL" numFmtId="0">
      <sharedItems/>
    </cacheField>
    <cacheField name="#" numFmtId="0">
      <sharedItems containsSemiMixedTypes="0" containsString="0" containsNumber="1" containsInteger="1" minValue="1" maxValue="18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s v="Associate's to Bachelor's"/>
    <n v="11"/>
    <n v="3"/>
  </r>
  <r>
    <x v="0"/>
    <s v="Bachelor's"/>
    <n v="3"/>
    <n v="42"/>
  </r>
  <r>
    <x v="0"/>
    <s v="Certificate / Diploma"/>
    <n v="6"/>
    <n v="1"/>
  </r>
  <r>
    <x v="1"/>
    <s v="Doctoral, Professional Practice"/>
    <s v="P"/>
    <n v="1126"/>
  </r>
  <r>
    <x v="2"/>
    <s v="Doctoral, Research/ Scholarship"/>
    <s v="R"/>
    <n v="1875"/>
  </r>
  <r>
    <x v="1"/>
    <s v="First Professional"/>
    <n v="7"/>
    <n v="1"/>
  </r>
  <r>
    <x v="3"/>
    <s v="Master's"/>
    <n v="4"/>
    <n v="404"/>
  </r>
  <r>
    <x v="0"/>
    <s v="No Award"/>
    <n v="9"/>
    <n v="28"/>
  </r>
  <r>
    <x v="0"/>
    <s v="Unclassified"/>
    <n v="8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s v="Bachelor's"/>
    <n v="49"/>
  </r>
  <r>
    <x v="0"/>
    <s v="Certificate / Diploma"/>
    <n v="1"/>
  </r>
  <r>
    <x v="1"/>
    <s v="Doctoral, Professional Practice"/>
    <n v="1173"/>
  </r>
  <r>
    <x v="2"/>
    <s v="Doctoral, Research/ Scholarship"/>
    <n v="1865"/>
  </r>
  <r>
    <x v="3"/>
    <s v="Master's"/>
    <n v="456"/>
  </r>
  <r>
    <x v="0"/>
    <s v="No Award"/>
    <n v="12"/>
  </r>
  <r>
    <x v="0"/>
    <s v="Unclassified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7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16:H21" firstHeaderRow="0" firstDataRow="1" firstDataCol="1"/>
  <pivotFields count="3">
    <pivotField axis="axisRow" showAll="0">
      <items count="5">
        <item x="2"/>
        <item x="1"/>
        <item x="3"/>
        <item x="0"/>
        <item t="default"/>
      </items>
    </pivotField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#" fld="2" baseField="0" baseItem="0"/>
    <dataField name="Sum of #2" fld="2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6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A16:B21" firstHeaderRow="1" firstDataRow="1" firstDataCol="1"/>
  <pivotFields count="4"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34" sqref="I34"/>
    </sheetView>
  </sheetViews>
  <sheetFormatPr defaultRowHeight="12.75" x14ac:dyDescent="0.2"/>
  <cols>
    <col min="1" max="1" width="19.28515625" bestFit="1" customWidth="1"/>
    <col min="2" max="2" width="9.28515625" customWidth="1"/>
    <col min="6" max="6" width="19.28515625" bestFit="1" customWidth="1"/>
    <col min="7" max="7" width="9" customWidth="1"/>
    <col min="8" max="8" width="10" bestFit="1" customWidth="1"/>
  </cols>
  <sheetData>
    <row r="1" spans="1:8" x14ac:dyDescent="0.2">
      <c r="A1" t="s">
        <v>14</v>
      </c>
      <c r="B1" t="s">
        <v>1</v>
      </c>
      <c r="C1" t="s">
        <v>2</v>
      </c>
      <c r="D1" t="s">
        <v>0</v>
      </c>
      <c r="F1" t="s">
        <v>14</v>
      </c>
      <c r="G1" t="s">
        <v>1</v>
      </c>
      <c r="H1" t="s">
        <v>26</v>
      </c>
    </row>
    <row r="2" spans="1:8" x14ac:dyDescent="0.2">
      <c r="A2" t="s">
        <v>17</v>
      </c>
      <c r="B2" t="s">
        <v>3</v>
      </c>
      <c r="C2">
        <v>11</v>
      </c>
      <c r="D2">
        <v>3</v>
      </c>
      <c r="F2" t="s">
        <v>17</v>
      </c>
      <c r="G2" t="s">
        <v>4</v>
      </c>
      <c r="H2">
        <v>49</v>
      </c>
    </row>
    <row r="3" spans="1:8" x14ac:dyDescent="0.2">
      <c r="A3" t="s">
        <v>17</v>
      </c>
      <c r="B3" t="s">
        <v>4</v>
      </c>
      <c r="C3">
        <v>3</v>
      </c>
      <c r="D3">
        <v>42</v>
      </c>
      <c r="F3" t="s">
        <v>17</v>
      </c>
      <c r="G3" t="s">
        <v>5</v>
      </c>
      <c r="H3">
        <v>1</v>
      </c>
    </row>
    <row r="4" spans="1:8" x14ac:dyDescent="0.2">
      <c r="A4" t="s">
        <v>17</v>
      </c>
      <c r="B4" t="s">
        <v>5</v>
      </c>
      <c r="C4">
        <v>6</v>
      </c>
      <c r="D4">
        <v>1</v>
      </c>
      <c r="F4" t="s">
        <v>16</v>
      </c>
      <c r="G4" t="s">
        <v>6</v>
      </c>
      <c r="H4">
        <v>1173</v>
      </c>
    </row>
    <row r="5" spans="1:8" x14ac:dyDescent="0.2">
      <c r="A5" t="s">
        <v>16</v>
      </c>
      <c r="B5" t="s">
        <v>6</v>
      </c>
      <c r="C5" t="s">
        <v>7</v>
      </c>
      <c r="D5">
        <v>1126</v>
      </c>
      <c r="F5" t="s">
        <v>15</v>
      </c>
      <c r="G5" t="s">
        <v>8</v>
      </c>
      <c r="H5">
        <v>1865</v>
      </c>
    </row>
    <row r="6" spans="1:8" x14ac:dyDescent="0.2">
      <c r="A6" t="s">
        <v>15</v>
      </c>
      <c r="B6" t="s">
        <v>8</v>
      </c>
      <c r="C6" t="s">
        <v>9</v>
      </c>
      <c r="D6">
        <v>1875</v>
      </c>
      <c r="F6" t="s">
        <v>11</v>
      </c>
      <c r="G6" t="s">
        <v>11</v>
      </c>
      <c r="H6">
        <v>456</v>
      </c>
    </row>
    <row r="7" spans="1:8" x14ac:dyDescent="0.2">
      <c r="A7" t="s">
        <v>16</v>
      </c>
      <c r="B7" t="s">
        <v>10</v>
      </c>
      <c r="C7">
        <v>7</v>
      </c>
      <c r="D7">
        <v>1</v>
      </c>
      <c r="F7" t="s">
        <v>17</v>
      </c>
      <c r="G7" t="s">
        <v>12</v>
      </c>
      <c r="H7">
        <v>12</v>
      </c>
    </row>
    <row r="8" spans="1:8" x14ac:dyDescent="0.2">
      <c r="A8" t="s">
        <v>11</v>
      </c>
      <c r="B8" t="s">
        <v>11</v>
      </c>
      <c r="C8">
        <v>4</v>
      </c>
      <c r="D8">
        <v>404</v>
      </c>
      <c r="F8" t="s">
        <v>17</v>
      </c>
      <c r="G8" t="s">
        <v>13</v>
      </c>
      <c r="H8">
        <v>1</v>
      </c>
    </row>
    <row r="9" spans="1:8" x14ac:dyDescent="0.2">
      <c r="A9" t="s">
        <v>17</v>
      </c>
      <c r="B9" t="s">
        <v>12</v>
      </c>
      <c r="C9">
        <v>9</v>
      </c>
      <c r="D9">
        <v>28</v>
      </c>
    </row>
    <row r="10" spans="1:8" x14ac:dyDescent="0.2">
      <c r="A10" t="s">
        <v>17</v>
      </c>
      <c r="B10" t="s">
        <v>13</v>
      </c>
      <c r="C10">
        <v>8</v>
      </c>
      <c r="D10">
        <v>2</v>
      </c>
    </row>
    <row r="16" spans="1:8" x14ac:dyDescent="0.2">
      <c r="A16" s="1" t="s">
        <v>18</v>
      </c>
      <c r="B16" t="s">
        <v>20</v>
      </c>
      <c r="F16" s="1" t="s">
        <v>18</v>
      </c>
      <c r="G16" t="s">
        <v>27</v>
      </c>
      <c r="H16" t="s">
        <v>28</v>
      </c>
    </row>
    <row r="17" spans="1:8" x14ac:dyDescent="0.2">
      <c r="A17" s="2" t="s">
        <v>17</v>
      </c>
      <c r="B17" s="3">
        <v>76</v>
      </c>
      <c r="F17" s="2" t="s">
        <v>15</v>
      </c>
      <c r="G17" s="3">
        <v>1865</v>
      </c>
      <c r="H17" s="7">
        <v>0.52431824571267927</v>
      </c>
    </row>
    <row r="18" spans="1:8" x14ac:dyDescent="0.2">
      <c r="A18" s="2" t="s">
        <v>15</v>
      </c>
      <c r="B18" s="3">
        <v>1875</v>
      </c>
      <c r="F18" s="2" t="s">
        <v>16</v>
      </c>
      <c r="G18" s="3">
        <v>1173</v>
      </c>
      <c r="H18" s="7">
        <v>0.32977228001124542</v>
      </c>
    </row>
    <row r="19" spans="1:8" x14ac:dyDescent="0.2">
      <c r="A19" s="2" t="s">
        <v>11</v>
      </c>
      <c r="B19" s="3">
        <v>404</v>
      </c>
      <c r="F19" s="2" t="s">
        <v>11</v>
      </c>
      <c r="G19" s="3">
        <v>456</v>
      </c>
      <c r="H19" s="7">
        <v>0.12819791959516447</v>
      </c>
    </row>
    <row r="20" spans="1:8" x14ac:dyDescent="0.2">
      <c r="A20" s="2" t="s">
        <v>16</v>
      </c>
      <c r="B20" s="3">
        <v>1127</v>
      </c>
      <c r="F20" s="2" t="s">
        <v>17</v>
      </c>
      <c r="G20" s="3">
        <v>63</v>
      </c>
      <c r="H20" s="7">
        <v>1.7711554680910881E-2</v>
      </c>
    </row>
    <row r="21" spans="1:8" x14ac:dyDescent="0.2">
      <c r="A21" s="2" t="s">
        <v>19</v>
      </c>
      <c r="B21" s="3">
        <v>3482</v>
      </c>
      <c r="F21" s="2" t="s">
        <v>19</v>
      </c>
      <c r="G21" s="3">
        <v>3557</v>
      </c>
      <c r="H21" s="7">
        <v>1</v>
      </c>
    </row>
    <row r="24" spans="1:8" x14ac:dyDescent="0.2">
      <c r="A24" t="s">
        <v>21</v>
      </c>
      <c r="B24" t="s">
        <v>22</v>
      </c>
    </row>
    <row r="25" spans="1:8" x14ac:dyDescent="0.2">
      <c r="A25" t="s">
        <v>15</v>
      </c>
      <c r="B25" s="4">
        <v>1865</v>
      </c>
      <c r="C25">
        <f>B25/B$29</f>
        <v>0.52431824571267927</v>
      </c>
    </row>
    <row r="26" spans="1:8" x14ac:dyDescent="0.2">
      <c r="A26" t="s">
        <v>16</v>
      </c>
      <c r="B26" s="4">
        <v>1173</v>
      </c>
      <c r="C26">
        <f t="shared" ref="C26:C29" si="0">B26/B$29</f>
        <v>0.32977228001124542</v>
      </c>
      <c r="D26">
        <f>C26+C25</f>
        <v>0.85409052572392463</v>
      </c>
    </row>
    <row r="27" spans="1:8" x14ac:dyDescent="0.2">
      <c r="A27" t="s">
        <v>11</v>
      </c>
      <c r="B27" s="4">
        <v>456</v>
      </c>
      <c r="C27">
        <f t="shared" si="0"/>
        <v>0.12819791959516447</v>
      </c>
    </row>
    <row r="28" spans="1:8" x14ac:dyDescent="0.2">
      <c r="A28" t="s">
        <v>17</v>
      </c>
      <c r="B28" s="4">
        <v>63</v>
      </c>
      <c r="C28">
        <f t="shared" si="0"/>
        <v>1.7711554680910881E-2</v>
      </c>
    </row>
    <row r="29" spans="1:8" x14ac:dyDescent="0.2">
      <c r="A29" t="s">
        <v>19</v>
      </c>
      <c r="B29" s="4">
        <v>3557</v>
      </c>
      <c r="C29">
        <f t="shared" si="0"/>
        <v>1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4"/>
  <sheetViews>
    <sheetView showGridLines="0" tabSelected="1" zoomScaleNormal="100" workbookViewId="0">
      <selection activeCell="A2" sqref="A2"/>
    </sheetView>
  </sheetViews>
  <sheetFormatPr defaultRowHeight="15" customHeight="1" x14ac:dyDescent="0.2"/>
  <cols>
    <col min="1" max="8" width="12.7109375" customWidth="1"/>
  </cols>
  <sheetData>
    <row r="1" ht="41.1" customHeight="1" x14ac:dyDescent="0.2"/>
    <row r="39" spans="1:1" ht="15" customHeight="1" x14ac:dyDescent="0.2">
      <c r="A39" s="5" t="s">
        <v>23</v>
      </c>
    </row>
    <row r="40" spans="1:1" ht="15" customHeight="1" x14ac:dyDescent="0.2">
      <c r="A40" s="6" t="s">
        <v>24</v>
      </c>
    </row>
    <row r="41" spans="1:1" ht="15" customHeight="1" x14ac:dyDescent="0.2">
      <c r="A41" s="6" t="s">
        <v>25</v>
      </c>
    </row>
    <row r="42" spans="1:1" ht="15" customHeight="1" x14ac:dyDescent="0.2">
      <c r="A42" s="6" t="s">
        <v>29</v>
      </c>
    </row>
    <row r="43" spans="1:1" ht="15" customHeight="1" x14ac:dyDescent="0.2">
      <c r="A43" t="s">
        <v>30</v>
      </c>
    </row>
    <row r="44" spans="1:1" ht="15" customHeight="1" x14ac:dyDescent="0.2">
      <c r="A44" t="s">
        <v>31</v>
      </c>
    </row>
  </sheetData>
  <printOptions horizontalCentered="1"/>
  <pageMargins left="0.25" right="0.25" top="0.5" bottom="0.5" header="0.3" footer="0.3"/>
  <pageSetup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2016-12-02T18:31:21Z</cp:lastPrinted>
  <dcterms:created xsi:type="dcterms:W3CDTF">2016-04-15T19:16:32Z</dcterms:created>
  <dcterms:modified xsi:type="dcterms:W3CDTF">2016-12-02T18:32:08Z</dcterms:modified>
</cp:coreProperties>
</file>