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_Stage\00_Shared\2015\00_Shared\OIRA\Fact Book\Final Products\"/>
    </mc:Choice>
  </mc:AlternateContent>
  <bookViews>
    <workbookView xWindow="0" yWindow="0" windowWidth="21600" windowHeight="9135"/>
  </bookViews>
  <sheets>
    <sheet name="HCxLevelxAge" sheetId="1" r:id="rId1"/>
  </sheets>
  <externalReferences>
    <externalReference r:id="rId2"/>
  </externalReferences>
  <definedNames>
    <definedName name="_0150922_Truncated_2159">#REF!</definedName>
    <definedName name="_xlnm.Print_Area" localSheetId="0">HCxLevelxAge!$A$1:$I$26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G22" i="1"/>
  <c r="E22" i="1"/>
  <c r="C22" i="1"/>
  <c r="I21" i="1"/>
  <c r="E21" i="1"/>
  <c r="C21" i="1"/>
  <c r="I20" i="1"/>
  <c r="G20" i="1"/>
  <c r="E20" i="1"/>
  <c r="C20" i="1"/>
  <c r="I19" i="1"/>
  <c r="G19" i="1"/>
  <c r="E19" i="1"/>
  <c r="C19" i="1"/>
  <c r="I18" i="1"/>
  <c r="G18" i="1"/>
  <c r="E18" i="1"/>
  <c r="C18" i="1"/>
  <c r="I17" i="1"/>
  <c r="G17" i="1"/>
  <c r="E17" i="1"/>
  <c r="C17" i="1"/>
  <c r="I16" i="1"/>
  <c r="G16" i="1"/>
  <c r="E16" i="1"/>
  <c r="C16" i="1"/>
  <c r="I15" i="1"/>
  <c r="G15" i="1"/>
  <c r="E15" i="1"/>
  <c r="C15" i="1"/>
  <c r="I14" i="1"/>
  <c r="G14" i="1"/>
  <c r="E14" i="1"/>
  <c r="C14" i="1"/>
  <c r="I13" i="1"/>
  <c r="G13" i="1"/>
  <c r="E13" i="1"/>
  <c r="C13" i="1"/>
  <c r="I12" i="1"/>
  <c r="G12" i="1"/>
  <c r="E12" i="1"/>
  <c r="C12" i="1"/>
  <c r="I11" i="1"/>
  <c r="G11" i="1"/>
  <c r="E11" i="1"/>
  <c r="C11" i="1"/>
  <c r="I10" i="1"/>
  <c r="G10" i="1"/>
  <c r="E10" i="1"/>
  <c r="C10" i="1"/>
  <c r="I9" i="1"/>
  <c r="G9" i="1"/>
  <c r="E9" i="1"/>
  <c r="C9" i="1"/>
  <c r="I8" i="1"/>
  <c r="C8" i="1"/>
  <c r="I7" i="1"/>
  <c r="C7" i="1"/>
  <c r="I6" i="1"/>
  <c r="C6" i="1"/>
</calcChain>
</file>

<file path=xl/sharedStrings.xml><?xml version="1.0" encoding="utf-8"?>
<sst xmlns="http://schemas.openxmlformats.org/spreadsheetml/2006/main" count="40" uniqueCount="20">
  <si>
    <t>Student Headcount by Age and Educational Level
Fall 2015</t>
  </si>
  <si>
    <t>Age</t>
  </si>
  <si>
    <t>Undergraduate</t>
  </si>
  <si>
    <t>Graduate</t>
  </si>
  <si>
    <t>Professional</t>
  </si>
  <si>
    <t>Grand Total</t>
  </si>
  <si>
    <t>N</t>
  </si>
  <si>
    <t>%</t>
  </si>
  <si>
    <t>Below 18</t>
  </si>
  <si>
    <t>-</t>
  </si>
  <si>
    <t>26-27</t>
  </si>
  <si>
    <t>28-30</t>
  </si>
  <si>
    <t>31-35</t>
  </si>
  <si>
    <t>36-40</t>
  </si>
  <si>
    <t>41-50</t>
  </si>
  <si>
    <t>51-64</t>
  </si>
  <si>
    <t>65 and over</t>
  </si>
  <si>
    <r>
      <rPr>
        <b/>
        <sz val="8"/>
        <color theme="1"/>
        <rFont val="Arial"/>
        <family val="2"/>
      </rPr>
      <t>Note</t>
    </r>
    <r>
      <rPr>
        <sz val="8"/>
        <color theme="1"/>
        <rFont val="Arial"/>
        <family val="2"/>
      </rPr>
      <t>: Percentage calculations are rounded.</t>
    </r>
  </si>
  <si>
    <r>
      <rPr>
        <b/>
        <sz val="8"/>
        <color theme="1"/>
        <rFont val="Arial"/>
        <family val="2"/>
      </rPr>
      <t>Source</t>
    </r>
    <r>
      <rPr>
        <sz val="8"/>
        <color theme="1"/>
        <rFont val="Arial"/>
        <family val="2"/>
      </rPr>
      <t>: Office of Institutional Research and Assessment, ConnectCarolina Fall 2015 Census, as of September 1, 2015</t>
    </r>
  </si>
  <si>
    <t>Published September 23,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</si>
</sst>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3" fontId="4" fillId="0" borderId="10" xfId="0" applyNumberFormat="1" applyFont="1" applyBorder="1" applyAlignment="1">
      <alignment horizontal="right" vertical="center" indent="1"/>
    </xf>
    <xf numFmtId="164" fontId="4" fillId="0" borderId="11" xfId="1" applyNumberFormat="1" applyFont="1" applyBorder="1" applyAlignment="1">
      <alignment horizontal="right" vertical="center" indent="1"/>
    </xf>
    <xf numFmtId="3" fontId="4" fillId="0" borderId="12" xfId="0" applyNumberFormat="1" applyFont="1" applyBorder="1" applyAlignment="1">
      <alignment horizontal="right" vertical="center" indent="1"/>
    </xf>
    <xf numFmtId="0" fontId="4" fillId="0" borderId="13" xfId="0" applyFont="1" applyBorder="1" applyAlignment="1">
      <alignment horizontal="left" vertical="center"/>
    </xf>
    <xf numFmtId="3" fontId="4" fillId="0" borderId="14" xfId="0" applyNumberFormat="1" applyFont="1" applyBorder="1" applyAlignment="1">
      <alignment horizontal="right" vertical="center" indent="1"/>
    </xf>
    <xf numFmtId="164" fontId="4" fillId="0" borderId="15" xfId="1" applyNumberFormat="1" applyFont="1" applyBorder="1" applyAlignment="1">
      <alignment horizontal="right" vertical="center" indent="1"/>
    </xf>
    <xf numFmtId="3" fontId="4" fillId="0" borderId="16" xfId="0" applyNumberFormat="1" applyFont="1" applyBorder="1" applyAlignment="1">
      <alignment horizontal="right" vertical="center" indent="1"/>
    </xf>
    <xf numFmtId="0" fontId="4" fillId="0" borderId="17" xfId="0" applyFont="1" applyBorder="1" applyAlignment="1">
      <alignment horizontal="left" vertical="center"/>
    </xf>
    <xf numFmtId="3" fontId="4" fillId="0" borderId="18" xfId="0" applyNumberFormat="1" applyFont="1" applyBorder="1" applyAlignment="1">
      <alignment horizontal="right" vertical="center" indent="1"/>
    </xf>
    <xf numFmtId="164" fontId="4" fillId="0" borderId="19" xfId="1" applyNumberFormat="1" applyFont="1" applyBorder="1" applyAlignment="1">
      <alignment horizontal="right" vertical="center" indent="1"/>
    </xf>
    <xf numFmtId="3" fontId="4" fillId="0" borderId="20" xfId="0" applyNumberFormat="1" applyFont="1" applyBorder="1" applyAlignment="1">
      <alignment horizontal="right" vertical="center" indent="1"/>
    </xf>
    <xf numFmtId="0" fontId="5" fillId="2" borderId="21" xfId="0" applyFont="1" applyFill="1" applyBorder="1" applyAlignment="1">
      <alignment horizontal="left" vertical="center"/>
    </xf>
    <xf numFmtId="3" fontId="5" fillId="2" borderId="22" xfId="0" applyNumberFormat="1" applyFont="1" applyFill="1" applyBorder="1" applyAlignment="1">
      <alignment horizontal="right" vertical="center" indent="1"/>
    </xf>
    <xf numFmtId="164" fontId="5" fillId="2" borderId="23" xfId="1" applyNumberFormat="1" applyFont="1" applyFill="1" applyBorder="1" applyAlignment="1">
      <alignment horizontal="right" vertical="center" indent="1"/>
    </xf>
    <xf numFmtId="3" fontId="5" fillId="2" borderId="24" xfId="0" applyNumberFormat="1" applyFont="1" applyFill="1" applyBorder="1" applyAlignment="1">
      <alignment horizontal="right" vertical="center" inden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38100</xdr:rowOff>
    </xdr:from>
    <xdr:ext cx="1828959" cy="506012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38100"/>
          <a:ext cx="1828959" cy="50601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Stage/00_Shared/2015/00_Shared/OIRA/Fact%20Book/Fall%202015%20Student%20Data%20Web%20Pag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"/>
      <sheetName val="Source"/>
      <sheetName val="Headcount Enrollment"/>
      <sheetName val="HCxFTExSchoolxLevel"/>
      <sheetName val="pivot-HCxSchoolxLevelxResxType"/>
      <sheetName val="HCxSchoolXLevelxResxType"/>
      <sheetName val="pivot-FTExSchoolxLevelxResxType"/>
      <sheetName val="FTExSchoolXLevelxResxType"/>
      <sheetName val="Historical Enrollment X Level"/>
      <sheetName val="pivot-HCXSchoolXLevelXGender"/>
      <sheetName val="HCxSchoolxLevelxGender"/>
      <sheetName val="pivot-HCxSchoolxLevelxRes"/>
      <sheetName val="pivot-HCxSchoolxLevelxFTPT"/>
      <sheetName val="HCxSchoolxLevelxFTPT"/>
      <sheetName val="pivot-HCxLevelXAge"/>
      <sheetName val="HCxLevelxAge"/>
      <sheetName val="3-yr Change in HCxSchoolxLevel"/>
      <sheetName val="pivot-N+TxSchoolxLevel"/>
      <sheetName val="3-Yr Change N+TxSchoolxLevel"/>
      <sheetName val="Notes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3" workbookViewId="0">
      <selection activeCell="L13" sqref="L13"/>
    </sheetView>
  </sheetViews>
  <sheetFormatPr defaultRowHeight="12.75" x14ac:dyDescent="0.2"/>
  <cols>
    <col min="1" max="1" width="11.7109375" style="3" bestFit="1" customWidth="1"/>
    <col min="2" max="16384" width="9.140625" style="3"/>
  </cols>
  <sheetData>
    <row r="1" spans="1:9" s="1" customFormat="1" ht="45.95" customHeight="1" x14ac:dyDescent="0.2"/>
    <row r="2" spans="1:9" ht="41.25" customHeight="1" x14ac:dyDescent="0.3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ht="13.5" thickBot="1" x14ac:dyDescent="0.25"/>
    <row r="4" spans="1:9" x14ac:dyDescent="0.2">
      <c r="A4" s="4" t="s">
        <v>1</v>
      </c>
      <c r="B4" s="5" t="s">
        <v>2</v>
      </c>
      <c r="C4" s="6"/>
      <c r="D4" s="5" t="s">
        <v>3</v>
      </c>
      <c r="E4" s="6"/>
      <c r="F4" s="5" t="s">
        <v>4</v>
      </c>
      <c r="G4" s="6"/>
      <c r="H4" s="7" t="s">
        <v>5</v>
      </c>
      <c r="I4" s="6"/>
    </row>
    <row r="5" spans="1:9" ht="13.5" thickBot="1" x14ac:dyDescent="0.25">
      <c r="A5" s="8"/>
      <c r="B5" s="9" t="s">
        <v>6</v>
      </c>
      <c r="C5" s="10" t="s">
        <v>7</v>
      </c>
      <c r="D5" s="9" t="s">
        <v>6</v>
      </c>
      <c r="E5" s="10" t="s">
        <v>7</v>
      </c>
      <c r="F5" s="9" t="s">
        <v>6</v>
      </c>
      <c r="G5" s="10" t="s">
        <v>7</v>
      </c>
      <c r="H5" s="11" t="s">
        <v>6</v>
      </c>
      <c r="I5" s="10" t="s">
        <v>7</v>
      </c>
    </row>
    <row r="6" spans="1:9" ht="16.5" customHeight="1" x14ac:dyDescent="0.2">
      <c r="A6" s="12" t="s">
        <v>8</v>
      </c>
      <c r="B6" s="13">
        <v>456</v>
      </c>
      <c r="C6" s="14">
        <f>B6/B$22</f>
        <v>2.476242193863698E-2</v>
      </c>
      <c r="D6" s="13" t="s">
        <v>9</v>
      </c>
      <c r="E6" s="14" t="s">
        <v>9</v>
      </c>
      <c r="F6" s="13" t="s">
        <v>9</v>
      </c>
      <c r="G6" s="14" t="s">
        <v>9</v>
      </c>
      <c r="H6" s="15">
        <v>456</v>
      </c>
      <c r="I6" s="14">
        <f>H6/H$22</f>
        <v>1.5678723696878009E-2</v>
      </c>
    </row>
    <row r="7" spans="1:9" ht="16.5" customHeight="1" x14ac:dyDescent="0.2">
      <c r="A7" s="16">
        <v>18</v>
      </c>
      <c r="B7" s="17">
        <v>3829</v>
      </c>
      <c r="C7" s="18">
        <f t="shared" ref="C7:C22" si="0">B7/B$22</f>
        <v>0.20792831930491448</v>
      </c>
      <c r="D7" s="17" t="s">
        <v>9</v>
      </c>
      <c r="E7" s="18" t="s">
        <v>9</v>
      </c>
      <c r="F7" s="17" t="s">
        <v>9</v>
      </c>
      <c r="G7" s="18" t="s">
        <v>9</v>
      </c>
      <c r="H7" s="19">
        <v>3829</v>
      </c>
      <c r="I7" s="18">
        <f t="shared" ref="I7:I22" si="1">H7/H$22</f>
        <v>0.13165314262137257</v>
      </c>
    </row>
    <row r="8" spans="1:9" ht="16.5" customHeight="1" x14ac:dyDescent="0.2">
      <c r="A8" s="16">
        <v>19</v>
      </c>
      <c r="B8" s="17">
        <v>4202</v>
      </c>
      <c r="C8" s="18">
        <f t="shared" si="0"/>
        <v>0.22818354602226446</v>
      </c>
      <c r="D8" s="17" t="s">
        <v>9</v>
      </c>
      <c r="E8" s="18" t="s">
        <v>9</v>
      </c>
      <c r="F8" s="17" t="s">
        <v>9</v>
      </c>
      <c r="G8" s="18" t="s">
        <v>9</v>
      </c>
      <c r="H8" s="19">
        <v>4202</v>
      </c>
      <c r="I8" s="18">
        <f t="shared" si="1"/>
        <v>0.14447806354009077</v>
      </c>
    </row>
    <row r="9" spans="1:9" ht="16.5" customHeight="1" x14ac:dyDescent="0.2">
      <c r="A9" s="16">
        <v>20</v>
      </c>
      <c r="B9" s="17">
        <v>4251</v>
      </c>
      <c r="C9" s="18">
        <f t="shared" si="0"/>
        <v>0.23084442030953028</v>
      </c>
      <c r="D9" s="17">
        <v>7</v>
      </c>
      <c r="E9" s="18">
        <f t="shared" ref="E9:E22" si="2">D9/D$22</f>
        <v>8.6323837711185108E-4</v>
      </c>
      <c r="F9" s="17">
        <v>19</v>
      </c>
      <c r="G9" s="18">
        <f t="shared" ref="G9:G20" si="3">F9/F$22</f>
        <v>7.4218749999999997E-3</v>
      </c>
      <c r="H9" s="19">
        <v>4277</v>
      </c>
      <c r="I9" s="18">
        <f t="shared" si="1"/>
        <v>0.14705680099023519</v>
      </c>
    </row>
    <row r="10" spans="1:9" ht="16.5" customHeight="1" x14ac:dyDescent="0.2">
      <c r="A10" s="16">
        <v>21</v>
      </c>
      <c r="B10" s="17">
        <v>3844</v>
      </c>
      <c r="C10" s="18">
        <f t="shared" si="0"/>
        <v>0.20874287265815911</v>
      </c>
      <c r="D10" s="17">
        <v>67</v>
      </c>
      <c r="E10" s="18">
        <f t="shared" si="2"/>
        <v>8.2624244666420019E-3</v>
      </c>
      <c r="F10" s="17">
        <v>82</v>
      </c>
      <c r="G10" s="18">
        <f t="shared" si="3"/>
        <v>3.2031249999999997E-2</v>
      </c>
      <c r="H10" s="19">
        <v>3993</v>
      </c>
      <c r="I10" s="18">
        <f t="shared" si="1"/>
        <v>0.13729198184568836</v>
      </c>
    </row>
    <row r="11" spans="1:9" ht="16.5" customHeight="1" x14ac:dyDescent="0.2">
      <c r="A11" s="16">
        <v>22</v>
      </c>
      <c r="B11" s="17">
        <v>773</v>
      </c>
      <c r="C11" s="18">
        <f t="shared" si="0"/>
        <v>4.197664947054032E-2</v>
      </c>
      <c r="D11" s="17">
        <v>421</v>
      </c>
      <c r="E11" s="18">
        <f t="shared" si="2"/>
        <v>5.1917622394869897E-2</v>
      </c>
      <c r="F11" s="17">
        <v>329</v>
      </c>
      <c r="G11" s="18">
        <f t="shared" si="3"/>
        <v>0.12851562499999999</v>
      </c>
      <c r="H11" s="19">
        <v>1523</v>
      </c>
      <c r="I11" s="18">
        <f t="shared" si="1"/>
        <v>5.2365561820932473E-2</v>
      </c>
    </row>
    <row r="12" spans="1:9" ht="16.5" customHeight="1" x14ac:dyDescent="0.2">
      <c r="A12" s="16">
        <v>23</v>
      </c>
      <c r="B12" s="17">
        <v>227</v>
      </c>
      <c r="C12" s="18">
        <f t="shared" si="0"/>
        <v>1.2326907412435514E-2</v>
      </c>
      <c r="D12" s="17">
        <v>559</v>
      </c>
      <c r="E12" s="18">
        <f t="shared" si="2"/>
        <v>6.8935750400789253E-2</v>
      </c>
      <c r="F12" s="17">
        <v>391</v>
      </c>
      <c r="G12" s="18">
        <f t="shared" si="3"/>
        <v>0.15273437500000001</v>
      </c>
      <c r="H12" s="19">
        <v>1177</v>
      </c>
      <c r="I12" s="18">
        <f t="shared" si="1"/>
        <v>4.0468986384266263E-2</v>
      </c>
    </row>
    <row r="13" spans="1:9" ht="16.5" customHeight="1" x14ac:dyDescent="0.2">
      <c r="A13" s="16">
        <v>24</v>
      </c>
      <c r="B13" s="17">
        <v>149</v>
      </c>
      <c r="C13" s="18">
        <f t="shared" si="0"/>
        <v>8.0912299755633993E-3</v>
      </c>
      <c r="D13" s="17">
        <v>603</v>
      </c>
      <c r="E13" s="18">
        <f t="shared" si="2"/>
        <v>7.4361820199778023E-2</v>
      </c>
      <c r="F13" s="17">
        <v>443</v>
      </c>
      <c r="G13" s="18">
        <f t="shared" si="3"/>
        <v>0.17304687499999999</v>
      </c>
      <c r="H13" s="19">
        <v>1195</v>
      </c>
      <c r="I13" s="18">
        <f t="shared" si="1"/>
        <v>4.1087883372300925E-2</v>
      </c>
    </row>
    <row r="14" spans="1:9" ht="16.5" customHeight="1" x14ac:dyDescent="0.2">
      <c r="A14" s="16">
        <v>25</v>
      </c>
      <c r="B14" s="17">
        <v>93</v>
      </c>
      <c r="C14" s="18">
        <f t="shared" si="0"/>
        <v>5.0502307901167526E-3</v>
      </c>
      <c r="D14" s="17">
        <v>648</v>
      </c>
      <c r="E14" s="18">
        <f t="shared" si="2"/>
        <v>7.9911209766925645E-2</v>
      </c>
      <c r="F14" s="17">
        <v>407</v>
      </c>
      <c r="G14" s="18">
        <f t="shared" si="3"/>
        <v>0.15898437500000001</v>
      </c>
      <c r="H14" s="19">
        <v>1148</v>
      </c>
      <c r="I14" s="18">
        <f t="shared" si="1"/>
        <v>3.9471874570210425E-2</v>
      </c>
    </row>
    <row r="15" spans="1:9" ht="16.5" customHeight="1" x14ac:dyDescent="0.2">
      <c r="A15" s="16" t="s">
        <v>10</v>
      </c>
      <c r="B15" s="17">
        <v>162</v>
      </c>
      <c r="C15" s="18">
        <f t="shared" si="0"/>
        <v>8.7971762150420851E-3</v>
      </c>
      <c r="D15" s="17">
        <v>1403</v>
      </c>
      <c r="E15" s="18">
        <f t="shared" si="2"/>
        <v>0.17301763472684673</v>
      </c>
      <c r="F15" s="17">
        <v>391</v>
      </c>
      <c r="G15" s="18">
        <f t="shared" si="3"/>
        <v>0.15273437500000001</v>
      </c>
      <c r="H15" s="19">
        <v>1956</v>
      </c>
      <c r="I15" s="18">
        <f t="shared" si="1"/>
        <v>6.7253472699766198E-2</v>
      </c>
    </row>
    <row r="16" spans="1:9" ht="16.5" customHeight="1" x14ac:dyDescent="0.2">
      <c r="A16" s="16" t="s">
        <v>11</v>
      </c>
      <c r="B16" s="17">
        <v>141</v>
      </c>
      <c r="C16" s="18">
        <f t="shared" si="0"/>
        <v>7.6568015204995926E-3</v>
      </c>
      <c r="D16" s="17">
        <v>1628</v>
      </c>
      <c r="E16" s="18">
        <f t="shared" si="2"/>
        <v>0.20076458256258478</v>
      </c>
      <c r="F16" s="17">
        <v>261</v>
      </c>
      <c r="G16" s="18">
        <f t="shared" si="3"/>
        <v>0.10195312500000001</v>
      </c>
      <c r="H16" s="19">
        <v>2030</v>
      </c>
      <c r="I16" s="18">
        <f t="shared" si="1"/>
        <v>6.9797826983908684E-2</v>
      </c>
    </row>
    <row r="17" spans="1:9" ht="16.5" customHeight="1" x14ac:dyDescent="0.2">
      <c r="A17" s="16" t="s">
        <v>12</v>
      </c>
      <c r="B17" s="17">
        <v>125</v>
      </c>
      <c r="C17" s="18">
        <f t="shared" si="0"/>
        <v>6.7879446103719793E-3</v>
      </c>
      <c r="D17" s="17">
        <v>1356</v>
      </c>
      <c r="E17" s="18">
        <f t="shared" si="2"/>
        <v>0.16722160562338143</v>
      </c>
      <c r="F17" s="17">
        <v>149</v>
      </c>
      <c r="G17" s="18">
        <f t="shared" si="3"/>
        <v>5.8203125000000001E-2</v>
      </c>
      <c r="H17" s="19">
        <v>1630</v>
      </c>
      <c r="I17" s="18">
        <f t="shared" si="1"/>
        <v>5.6044560583138496E-2</v>
      </c>
    </row>
    <row r="18" spans="1:9" ht="16.5" customHeight="1" x14ac:dyDescent="0.2">
      <c r="A18" s="16" t="s">
        <v>13</v>
      </c>
      <c r="B18" s="17">
        <v>72</v>
      </c>
      <c r="C18" s="18">
        <f t="shared" si="0"/>
        <v>3.9098560955742601E-3</v>
      </c>
      <c r="D18" s="17">
        <v>678</v>
      </c>
      <c r="E18" s="18">
        <f t="shared" si="2"/>
        <v>8.3610802811690713E-2</v>
      </c>
      <c r="F18" s="17">
        <v>53</v>
      </c>
      <c r="G18" s="18">
        <f t="shared" si="3"/>
        <v>2.0703124999999999E-2</v>
      </c>
      <c r="H18" s="19">
        <v>803</v>
      </c>
      <c r="I18" s="18">
        <f t="shared" si="1"/>
        <v>2.7609682299546141E-2</v>
      </c>
    </row>
    <row r="19" spans="1:9" ht="16.5" customHeight="1" x14ac:dyDescent="0.2">
      <c r="A19" s="16" t="s">
        <v>14</v>
      </c>
      <c r="B19" s="17">
        <v>71</v>
      </c>
      <c r="C19" s="18">
        <f t="shared" si="0"/>
        <v>3.8555525386912842E-3</v>
      </c>
      <c r="D19" s="17">
        <v>560</v>
      </c>
      <c r="E19" s="18">
        <f t="shared" si="2"/>
        <v>6.9059070168948078E-2</v>
      </c>
      <c r="F19" s="17">
        <v>28</v>
      </c>
      <c r="G19" s="18">
        <f t="shared" si="3"/>
        <v>1.0937499999999999E-2</v>
      </c>
      <c r="H19" s="19">
        <v>659</v>
      </c>
      <c r="I19" s="18">
        <f t="shared" si="1"/>
        <v>2.2658506395268875E-2</v>
      </c>
    </row>
    <row r="20" spans="1:9" ht="16.5" customHeight="1" x14ac:dyDescent="0.2">
      <c r="A20" s="16" t="s">
        <v>15</v>
      </c>
      <c r="B20" s="17">
        <v>18</v>
      </c>
      <c r="C20" s="18">
        <f t="shared" si="0"/>
        <v>9.7746402389356501E-4</v>
      </c>
      <c r="D20" s="17">
        <v>172</v>
      </c>
      <c r="E20" s="18">
        <f t="shared" si="2"/>
        <v>2.1211000123319768E-2</v>
      </c>
      <c r="F20" s="17">
        <v>7</v>
      </c>
      <c r="G20" s="18">
        <f t="shared" si="3"/>
        <v>2.7343749999999998E-3</v>
      </c>
      <c r="H20" s="19">
        <v>197</v>
      </c>
      <c r="I20" s="18">
        <f t="shared" si="1"/>
        <v>6.7734837023793147E-3</v>
      </c>
    </row>
    <row r="21" spans="1:9" ht="16.5" customHeight="1" thickBot="1" x14ac:dyDescent="0.25">
      <c r="A21" s="20" t="s">
        <v>16</v>
      </c>
      <c r="B21" s="21">
        <v>2</v>
      </c>
      <c r="C21" s="22">
        <f t="shared" si="0"/>
        <v>1.0860711376595167E-4</v>
      </c>
      <c r="D21" s="21">
        <v>7</v>
      </c>
      <c r="E21" s="22">
        <f t="shared" si="2"/>
        <v>8.6323837711185108E-4</v>
      </c>
      <c r="F21" s="22" t="s">
        <v>9</v>
      </c>
      <c r="G21" s="22" t="s">
        <v>9</v>
      </c>
      <c r="H21" s="23">
        <v>9</v>
      </c>
      <c r="I21" s="22">
        <f t="shared" si="1"/>
        <v>3.0944849401732914E-4</v>
      </c>
    </row>
    <row r="22" spans="1:9" ht="16.5" customHeight="1" thickBot="1" x14ac:dyDescent="0.25">
      <c r="A22" s="24" t="s">
        <v>5</v>
      </c>
      <c r="B22" s="25">
        <v>18415</v>
      </c>
      <c r="C22" s="26">
        <f t="shared" si="0"/>
        <v>1</v>
      </c>
      <c r="D22" s="25">
        <v>8109</v>
      </c>
      <c r="E22" s="26">
        <f t="shared" si="2"/>
        <v>1</v>
      </c>
      <c r="F22" s="25">
        <v>2560</v>
      </c>
      <c r="G22" s="26">
        <f t="shared" ref="G22" si="4">F22/F$22</f>
        <v>1</v>
      </c>
      <c r="H22" s="27">
        <v>29084</v>
      </c>
      <c r="I22" s="26">
        <f t="shared" si="1"/>
        <v>1</v>
      </c>
    </row>
    <row r="24" spans="1:9" s="29" customFormat="1" ht="17.25" customHeight="1" x14ac:dyDescent="0.25">
      <c r="A24" s="28" t="s">
        <v>17</v>
      </c>
    </row>
    <row r="25" spans="1:9" s="29" customFormat="1" ht="17.25" customHeight="1" x14ac:dyDescent="0.25">
      <c r="A25" s="28" t="s">
        <v>18</v>
      </c>
    </row>
    <row r="26" spans="1:9" s="29" customFormat="1" ht="15" customHeight="1" x14ac:dyDescent="0.25">
      <c r="A26" s="28" t="s">
        <v>19</v>
      </c>
    </row>
    <row r="27" spans="1:9" x14ac:dyDescent="0.2">
      <c r="B27" s="29"/>
    </row>
  </sheetData>
  <mergeCells count="6">
    <mergeCell ref="A2:I2"/>
    <mergeCell ref="A4:A5"/>
    <mergeCell ref="B4:C4"/>
    <mergeCell ref="D4:E4"/>
    <mergeCell ref="F4:G4"/>
    <mergeCell ref="H4:I4"/>
  </mergeCells>
  <printOptions horizontalCentered="1"/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HCxLevelxAge</vt:lpstr>
      <vt:lpstr>HCxLevelxAge!Print_Area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dcterms:created xsi:type="dcterms:W3CDTF">2015-10-06T19:55:32Z</dcterms:created>
  <dcterms:modified xsi:type="dcterms:W3CDTF">2015-10-06T19:56:24Z</dcterms:modified>
</cp:coreProperties>
</file>